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atarzyna Mroczkiewicz\10. CENNIKI\cennik na sadzonki ozdobne\"/>
    </mc:Choice>
  </mc:AlternateContent>
  <bookViews>
    <workbookView xWindow="0" yWindow="0" windowWidth="28800" windowHeight="11445"/>
  </bookViews>
  <sheets>
    <sheet name="2018" sheetId="1" r:id="rId1"/>
  </sheets>
  <calcPr calcId="152511"/>
</workbook>
</file>

<file path=xl/calcChain.xml><?xml version="1.0" encoding="utf-8"?>
<calcChain xmlns="http://schemas.openxmlformats.org/spreadsheetml/2006/main">
  <c r="G81" i="1" l="1"/>
  <c r="H81" i="1"/>
  <c r="D116" i="1"/>
  <c r="E116" i="1" s="1"/>
  <c r="G116" i="1"/>
  <c r="H116" i="1"/>
  <c r="G71" i="1"/>
  <c r="H71" i="1"/>
  <c r="G103" i="1"/>
  <c r="H103" i="1" s="1"/>
  <c r="G114" i="1"/>
  <c r="H114" i="1" s="1"/>
  <c r="G117" i="1"/>
  <c r="H117" i="1"/>
  <c r="D112" i="1"/>
  <c r="E112" i="1" s="1"/>
  <c r="D105" i="1"/>
  <c r="E105" i="1"/>
  <c r="D99" i="1"/>
  <c r="E99" i="1" s="1"/>
  <c r="D100" i="1"/>
  <c r="E100" i="1" s="1"/>
  <c r="G97" i="1"/>
  <c r="H97" i="1" s="1"/>
  <c r="D94" i="1"/>
  <c r="E94" i="1" s="1"/>
  <c r="D95" i="1"/>
  <c r="E95" i="1" s="1"/>
  <c r="G87" i="1"/>
  <c r="H87" i="1"/>
  <c r="G89" i="1"/>
  <c r="H89" i="1" s="1"/>
  <c r="D82" i="1"/>
  <c r="E82" i="1" s="1"/>
  <c r="D85" i="1"/>
  <c r="E85" i="1" s="1"/>
  <c r="D65" i="1"/>
  <c r="E65" i="1"/>
  <c r="G79" i="1"/>
  <c r="H79" i="1" s="1"/>
  <c r="G77" i="1"/>
  <c r="H77" i="1"/>
  <c r="G76" i="1"/>
  <c r="H76" i="1" s="1"/>
  <c r="D77" i="1"/>
  <c r="E77" i="1" s="1"/>
  <c r="G70" i="1"/>
  <c r="H70" i="1" s="1"/>
  <c r="G62" i="1"/>
  <c r="H62" i="1" s="1"/>
  <c r="G58" i="1"/>
  <c r="H58" i="1" s="1"/>
  <c r="G59" i="1"/>
  <c r="H59" i="1" s="1"/>
  <c r="G36" i="1"/>
  <c r="H36" i="1" s="1"/>
  <c r="G39" i="1"/>
  <c r="H39" i="1" s="1"/>
  <c r="D37" i="1"/>
  <c r="E37" i="1" s="1"/>
  <c r="G31" i="1"/>
  <c r="H31" i="1" s="1"/>
  <c r="G24" i="1"/>
  <c r="H24" i="1" s="1"/>
  <c r="G23" i="1"/>
  <c r="H23" i="1" s="1"/>
  <c r="D19" i="1"/>
  <c r="E19" i="1" s="1"/>
  <c r="G10" i="1"/>
  <c r="H10" i="1" s="1"/>
  <c r="D11" i="1"/>
  <c r="E11" i="1" s="1"/>
  <c r="G11" i="1"/>
  <c r="H11" i="1" s="1"/>
  <c r="G12" i="1"/>
  <c r="H12" i="1" s="1"/>
  <c r="D13" i="1"/>
  <c r="E13" i="1" s="1"/>
  <c r="G13" i="1"/>
  <c r="H13" i="1" s="1"/>
  <c r="G14" i="1"/>
  <c r="H14" i="1" s="1"/>
  <c r="G16" i="1"/>
  <c r="H16" i="1" s="1"/>
  <c r="G15" i="1"/>
  <c r="H15" i="1" s="1"/>
  <c r="G17" i="1"/>
  <c r="H17" i="1" s="1"/>
  <c r="D18" i="1"/>
  <c r="E18" i="1" s="1"/>
  <c r="G18" i="1"/>
  <c r="H18" i="1" s="1"/>
  <c r="G19" i="1"/>
  <c r="H19" i="1" s="1"/>
  <c r="G20" i="1"/>
  <c r="H20" i="1" s="1"/>
  <c r="G21" i="1"/>
  <c r="H21" i="1" s="1"/>
  <c r="G22" i="1"/>
  <c r="H22" i="1" s="1"/>
  <c r="D28" i="1"/>
  <c r="E28" i="1" s="1"/>
  <c r="D26" i="1"/>
  <c r="E26" i="1" s="1"/>
  <c r="G26" i="1"/>
  <c r="H26" i="1" s="1"/>
  <c r="D25" i="1"/>
  <c r="E25" i="1" s="1"/>
  <c r="G25" i="1"/>
  <c r="H25" i="1" s="1"/>
  <c r="D24" i="1"/>
  <c r="E24" i="1" s="1"/>
  <c r="D27" i="1"/>
  <c r="E27" i="1" s="1"/>
  <c r="G27" i="1"/>
  <c r="H27" i="1" s="1"/>
  <c r="D30" i="1"/>
  <c r="E30" i="1" s="1"/>
  <c r="G30" i="1"/>
  <c r="H30" i="1" s="1"/>
  <c r="D31" i="1"/>
  <c r="E31" i="1" s="1"/>
  <c r="D32" i="1"/>
  <c r="E32" i="1" s="1"/>
  <c r="D33" i="1"/>
  <c r="E33" i="1" s="1"/>
  <c r="D34" i="1"/>
  <c r="E34" i="1" s="1"/>
  <c r="G34" i="1"/>
  <c r="H34" i="1" s="1"/>
  <c r="D29" i="1"/>
  <c r="E29" i="1" s="1"/>
  <c r="G29" i="1"/>
  <c r="H29" i="1" s="1"/>
  <c r="D36" i="1"/>
  <c r="E36" i="1" s="1"/>
  <c r="G38" i="1"/>
  <c r="H38" i="1" s="1"/>
  <c r="G35" i="1"/>
  <c r="H35" i="1" s="1"/>
  <c r="D84" i="1" l="1"/>
  <c r="E84" i="1" s="1"/>
  <c r="D74" i="1"/>
  <c r="E74" i="1"/>
  <c r="D101" i="1" l="1"/>
  <c r="E101" i="1" s="1"/>
  <c r="G92" i="1"/>
  <c r="H92" i="1" s="1"/>
  <c r="G93" i="1"/>
  <c r="H93" i="1" s="1"/>
  <c r="D89" i="1"/>
  <c r="E89" i="1" s="1"/>
  <c r="G82" i="1"/>
  <c r="H82" i="1" s="1"/>
  <c r="G83" i="1"/>
  <c r="H83" i="1"/>
  <c r="G73" i="1"/>
  <c r="H73" i="1" s="1"/>
  <c r="G74" i="1"/>
  <c r="H74" i="1" s="1"/>
  <c r="G61" i="1"/>
  <c r="H61" i="1" s="1"/>
  <c r="G64" i="1"/>
  <c r="H64" i="1" s="1"/>
  <c r="G65" i="1"/>
  <c r="H65" i="1"/>
  <c r="G42" i="1" l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41" i="1"/>
  <c r="H41" i="1" s="1"/>
  <c r="G80" i="1"/>
  <c r="H80" i="1" s="1"/>
  <c r="G88" i="1"/>
  <c r="H88" i="1" s="1"/>
  <c r="G90" i="1"/>
  <c r="H90" i="1" s="1"/>
  <c r="G91" i="1"/>
  <c r="H91" i="1" s="1"/>
  <c r="G94" i="1"/>
  <c r="H94" i="1" s="1"/>
  <c r="G96" i="1"/>
  <c r="H96" i="1" s="1"/>
  <c r="G98" i="1"/>
  <c r="H98" i="1" s="1"/>
  <c r="G99" i="1"/>
  <c r="H99" i="1"/>
  <c r="G100" i="1"/>
  <c r="H100" i="1" s="1"/>
  <c r="G101" i="1"/>
  <c r="H101" i="1" s="1"/>
  <c r="G104" i="1"/>
  <c r="H104" i="1" s="1"/>
  <c r="G105" i="1"/>
  <c r="H105" i="1" s="1"/>
  <c r="G106" i="1"/>
  <c r="H106" i="1" s="1"/>
  <c r="G107" i="1"/>
  <c r="H107" i="1" s="1"/>
  <c r="G111" i="1"/>
  <c r="H111" i="1" s="1"/>
  <c r="G108" i="1"/>
  <c r="H108" i="1"/>
  <c r="G109" i="1"/>
  <c r="H109" i="1" s="1"/>
  <c r="G110" i="1"/>
  <c r="H110" i="1" s="1"/>
  <c r="G115" i="1"/>
  <c r="H115" i="1" s="1"/>
  <c r="G112" i="1"/>
  <c r="H112" i="1"/>
  <c r="G113" i="1"/>
  <c r="H113" i="1" s="1"/>
  <c r="D80" i="1"/>
  <c r="E80" i="1" s="1"/>
  <c r="D83" i="1"/>
  <c r="E83" i="1" s="1"/>
  <c r="D86" i="1"/>
  <c r="E86" i="1" s="1"/>
  <c r="D102" i="1"/>
  <c r="E102" i="1" s="1"/>
  <c r="G66" i="1"/>
  <c r="H66" i="1" s="1"/>
  <c r="G67" i="1"/>
  <c r="H67" i="1" s="1"/>
  <c r="G68" i="1"/>
  <c r="H68" i="1" s="1"/>
  <c r="G63" i="1"/>
  <c r="H63" i="1" s="1"/>
  <c r="D61" i="1"/>
  <c r="E61" i="1" s="1"/>
  <c r="D64" i="1"/>
  <c r="E64" i="1" s="1"/>
  <c r="D66" i="1"/>
  <c r="E66" i="1" s="1"/>
  <c r="D67" i="1"/>
  <c r="E67" i="1" s="1"/>
  <c r="D70" i="1"/>
  <c r="E70" i="1" s="1"/>
  <c r="D69" i="1"/>
  <c r="E69" i="1" s="1"/>
  <c r="D72" i="1"/>
  <c r="E72" i="1" s="1"/>
  <c r="D71" i="1"/>
  <c r="E71" i="1" s="1"/>
  <c r="D75" i="1"/>
  <c r="E75" i="1" s="1"/>
  <c r="D73" i="1"/>
  <c r="E73" i="1" s="1"/>
</calcChain>
</file>

<file path=xl/sharedStrings.xml><?xml version="1.0" encoding="utf-8"?>
<sst xmlns="http://schemas.openxmlformats.org/spreadsheetml/2006/main" count="155" uniqueCount="148">
  <si>
    <t>Nadleśnictwo Kaliska</t>
  </si>
  <si>
    <t>Lp.</t>
  </si>
  <si>
    <t>Gatunek</t>
  </si>
  <si>
    <t>Wysokość /cm/</t>
  </si>
  <si>
    <t xml:space="preserve">             DRZEWA  IGLASTE</t>
  </si>
  <si>
    <t>Cyprysik groszkowy odm. Boulevard</t>
  </si>
  <si>
    <t xml:space="preserve">Cyprysik Lawsona </t>
  </si>
  <si>
    <t>Cyprysik Lawsona odm. Kelleris Gold</t>
  </si>
  <si>
    <t>Daglezja zielona</t>
  </si>
  <si>
    <t>Jodła grecka</t>
  </si>
  <si>
    <t>Jodła koreańska</t>
  </si>
  <si>
    <t>Sosna zwyczajna</t>
  </si>
  <si>
    <t>Sosna górska</t>
  </si>
  <si>
    <t>Sosna czarna</t>
  </si>
  <si>
    <t>Świerk pospolity</t>
  </si>
  <si>
    <t>Świerk kłujący</t>
  </si>
  <si>
    <t>Żywotnikowiec japoński</t>
  </si>
  <si>
    <t>Jałowiec łuskowaty</t>
  </si>
  <si>
    <t>Jałowiec płożący odm.Glauca</t>
  </si>
  <si>
    <t>Mikrobiota syberyjska</t>
  </si>
  <si>
    <t>Brzoza brodawkowata</t>
  </si>
  <si>
    <t>Buk zwyczajny</t>
  </si>
  <si>
    <t>Dąb szypułkowy</t>
  </si>
  <si>
    <t>Jarząb pospolity</t>
  </si>
  <si>
    <t>Kasztanowiec biały</t>
  </si>
  <si>
    <t>Klon jawor</t>
  </si>
  <si>
    <t>Lipa drobnolistna</t>
  </si>
  <si>
    <t>Aronia czarna</t>
  </si>
  <si>
    <t>Berberys Thumberga</t>
  </si>
  <si>
    <t>Bluszcz pospolity</t>
  </si>
  <si>
    <t>Dereń jadalny</t>
  </si>
  <si>
    <t>Forsycja pośrednia</t>
  </si>
  <si>
    <t>Kalina hordowina</t>
  </si>
  <si>
    <t>Kalina koralowa</t>
  </si>
  <si>
    <t>Mahonia pospolita</t>
  </si>
  <si>
    <t>Pigwowiec japoński</t>
  </si>
  <si>
    <t>Trzmielina europejska</t>
  </si>
  <si>
    <t>Jodła kaukaska</t>
  </si>
  <si>
    <t>Parczelina trójlistkowa</t>
  </si>
  <si>
    <t>Jodła balsamiczna</t>
  </si>
  <si>
    <t>Dławisz okrągłolistny</t>
  </si>
  <si>
    <t>Hortensja bukietowa</t>
  </si>
  <si>
    <t>Jałowiec chiński odm. Hentzii</t>
  </si>
  <si>
    <t>Jałowiec pospolity odm. kolumnowa</t>
  </si>
  <si>
    <t>Świerk biały 'Conica'</t>
  </si>
  <si>
    <t>Żywotnik zachodni odm. spłaszczona</t>
  </si>
  <si>
    <t>Żywotnik zachodni odm. spiralna</t>
  </si>
  <si>
    <t>Żywotnik zachodni odm. złoto Renu</t>
  </si>
  <si>
    <t>Żywotnik zachodni odm. szmaragd</t>
  </si>
  <si>
    <t>Żywotnik olbrzymi odm. paskowana</t>
  </si>
  <si>
    <t>Żywotnik zachodni odm. złocista</t>
  </si>
  <si>
    <t>Buk zwyczajny odm. purpurowa</t>
  </si>
  <si>
    <t>Tawuła japońska 'Little Princess'</t>
  </si>
  <si>
    <t>KRZEWY IGLASTE</t>
  </si>
  <si>
    <t>DRZEWA LIŚCIASTE</t>
  </si>
  <si>
    <t>KRZEWY LIŚCIASTE</t>
  </si>
  <si>
    <t>Forsycja maluch</t>
  </si>
  <si>
    <t>Jałowiec wirginijski odm. sina</t>
  </si>
  <si>
    <t>Jałowiec wirginijski odm. szara sowa</t>
  </si>
  <si>
    <t>Żywotnik zachodni</t>
  </si>
  <si>
    <t>Jodła syryjska</t>
  </si>
  <si>
    <t>Dąb czerwony</t>
  </si>
  <si>
    <t>Jodła kalifornijska</t>
  </si>
  <si>
    <t>Sosna rumelijska</t>
  </si>
  <si>
    <t>Świerk czarny</t>
  </si>
  <si>
    <t>Świerk serbski</t>
  </si>
  <si>
    <t>Jarząb mączny</t>
  </si>
  <si>
    <t>Jarząb szwedzki</t>
  </si>
  <si>
    <t>Klon Ginnala</t>
  </si>
  <si>
    <t xml:space="preserve">Klon zwyczajny </t>
  </si>
  <si>
    <t>Skrzydłoorzech kaukaski</t>
  </si>
  <si>
    <t>Berberys koreański</t>
  </si>
  <si>
    <t>Krzewuszka cudowna</t>
  </si>
  <si>
    <t>Palecznik chiński</t>
  </si>
  <si>
    <t>Oliwnik srebrzysty</t>
  </si>
  <si>
    <t>Tawuła wierzbolistna</t>
  </si>
  <si>
    <t>Winnik zmienny</t>
  </si>
  <si>
    <t>Żylistek szorstki</t>
  </si>
  <si>
    <t>40/15</t>
  </si>
  <si>
    <t>Bez czarny</t>
  </si>
  <si>
    <t>Bez koralowy</t>
  </si>
  <si>
    <t>60/50</t>
  </si>
  <si>
    <t>Złotokap pospolity</t>
  </si>
  <si>
    <t>Sosna smołowa</t>
  </si>
  <si>
    <t>Klon kanadyjski</t>
  </si>
  <si>
    <t>Krzewuszka różnobarwna</t>
  </si>
  <si>
    <t>Jałowiec wirginijski odm. skyrocet</t>
  </si>
  <si>
    <t>Jodła zwyczajna</t>
  </si>
  <si>
    <t>Pęcherznica kalinolistna</t>
  </si>
  <si>
    <t>Styrakowiec japoński</t>
  </si>
  <si>
    <t>Śnieguliczka koralowa</t>
  </si>
  <si>
    <t>Żywotnik zachodni odm. karłowa</t>
  </si>
  <si>
    <t>Żywotnik zachodni odm. Kórnik select</t>
  </si>
  <si>
    <t>70/35</t>
  </si>
  <si>
    <t>Żywotnik zachodni odm. kolumnowa</t>
  </si>
  <si>
    <t xml:space="preserve">Szkółka zadrzewieniowa  </t>
  </si>
  <si>
    <t>Cena netto z gruntu /zł/</t>
  </si>
  <si>
    <t>Podatek VAT /zł/</t>
  </si>
  <si>
    <t>Cena brutto z gruntu /zł/</t>
  </si>
  <si>
    <t>Cena netto z pojemnika /zł/</t>
  </si>
  <si>
    <t>Cena brutto z pojemnika /zł/</t>
  </si>
  <si>
    <t>Sporządził: K.Mroczkiewicz</t>
  </si>
  <si>
    <t>Jodła mandzurska</t>
  </si>
  <si>
    <t>Jodła szlachetna</t>
  </si>
  <si>
    <t>Aktinidia ostrolistna</t>
  </si>
  <si>
    <t>Azalia japońska</t>
  </si>
  <si>
    <t>Dereń biały czerwonopędowy</t>
  </si>
  <si>
    <t>Kolkwicja chińska</t>
  </si>
  <si>
    <t>Pigwa pospolita</t>
  </si>
  <si>
    <t>Szeferdia srebrzysta</t>
  </si>
  <si>
    <t>Trzmielina pnąca odm. pstrolistna</t>
  </si>
  <si>
    <t>Wawrzynek wilczełyko odm biała</t>
  </si>
  <si>
    <t>40/70</t>
  </si>
  <si>
    <t>35/30</t>
  </si>
  <si>
    <t>10\20</t>
  </si>
  <si>
    <t>45/15</t>
  </si>
  <si>
    <t>25/30</t>
  </si>
  <si>
    <t>45/40</t>
  </si>
  <si>
    <t>35/35</t>
  </si>
  <si>
    <t>40/40</t>
  </si>
  <si>
    <t>40/50</t>
  </si>
  <si>
    <t>120/100</t>
  </si>
  <si>
    <t>80/100</t>
  </si>
  <si>
    <t>80/130</t>
  </si>
  <si>
    <t>100/130</t>
  </si>
  <si>
    <t>150/50</t>
  </si>
  <si>
    <t>40/45</t>
  </si>
  <si>
    <t>50/45</t>
  </si>
  <si>
    <t>30/110</t>
  </si>
  <si>
    <t>100/100</t>
  </si>
  <si>
    <t>20/40</t>
  </si>
  <si>
    <t>120/80</t>
  </si>
  <si>
    <t>50\30</t>
  </si>
  <si>
    <t>Berberys Thumberga odm. zielony dywan</t>
  </si>
  <si>
    <t xml:space="preserve">Załącznik nr 1 do Decyzji 8/2018       </t>
  </si>
  <si>
    <t>Jodła olbrzymia</t>
  </si>
  <si>
    <t>30/40</t>
  </si>
  <si>
    <t>Świerk pospolity odm. gniazdkowa</t>
  </si>
  <si>
    <t>130/60</t>
  </si>
  <si>
    <t>90/60</t>
  </si>
  <si>
    <t>Klon palmowy</t>
  </si>
  <si>
    <t>50/40</t>
  </si>
  <si>
    <t>Rokitnik pospolity</t>
  </si>
  <si>
    <t>60/130</t>
  </si>
  <si>
    <t>Żywotnik zachodni odm. kulista</t>
  </si>
  <si>
    <t>Żywotnik zachodni odm. wrzosowata</t>
  </si>
  <si>
    <t>Klon Schirasawy</t>
  </si>
  <si>
    <t>CENNIK NA SADZONKI DRZEW I KRZEWÓW  ZE SZKÓŁKI ZADRZEWIENIOWEJ WIRTY - SEZON WIOSNA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</si>
</sst>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_z_ł"/>
  </numFmts>
  <fonts count="11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0" fontId="0" fillId="0" borderId="1" xfId="0" applyBorder="1"/>
    <xf numFmtId="0" fontId="6" fillId="0" borderId="0" xfId="0" applyFont="1"/>
    <xf numFmtId="0" fontId="5" fillId="0" borderId="0" xfId="0" applyFont="1"/>
    <xf numFmtId="0" fontId="5" fillId="0" borderId="0" xfId="0" applyFont="1" applyBorder="1"/>
    <xf numFmtId="2" fontId="7" fillId="0" borderId="3" xfId="0" applyNumberFormat="1" applyFont="1" applyFill="1" applyBorder="1" applyAlignment="1">
      <alignment horizontal="center" vertical="center" wrapText="1"/>
    </xf>
    <xf numFmtId="2" fontId="9" fillId="0" borderId="24" xfId="0" applyNumberFormat="1" applyFont="1" applyFill="1" applyBorder="1" applyAlignment="1">
      <alignment horizontal="center" vertical="center" wrapText="1"/>
    </xf>
    <xf numFmtId="2" fontId="9" fillId="0" borderId="24" xfId="1" applyNumberFormat="1" applyFont="1" applyFill="1" applyBorder="1" applyAlignment="1">
      <alignment horizontal="center" vertical="center" wrapText="1"/>
    </xf>
    <xf numFmtId="0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Fill="1" applyBorder="1" applyAlignment="1">
      <alignment horizontal="center" vertical="center" wrapText="1"/>
    </xf>
    <xf numFmtId="0" fontId="7" fillId="0" borderId="31" xfId="0" applyNumberFormat="1" applyFont="1" applyBorder="1" applyAlignment="1">
      <alignment horizontal="center" vertical="center" wrapText="1"/>
    </xf>
    <xf numFmtId="0" fontId="7" fillId="0" borderId="32" xfId="0" applyNumberFormat="1" applyFont="1" applyBorder="1" applyAlignment="1">
      <alignment horizontal="center" vertical="center" wrapText="1"/>
    </xf>
    <xf numFmtId="2" fontId="7" fillId="0" borderId="33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left" vertical="center" wrapText="1"/>
    </xf>
    <xf numFmtId="2" fontId="7" fillId="0" borderId="35" xfId="0" applyNumberFormat="1" applyFont="1" applyFill="1" applyBorder="1" applyAlignment="1">
      <alignment horizontal="center" vertical="center" wrapText="1"/>
    </xf>
    <xf numFmtId="2" fontId="7" fillId="0" borderId="29" xfId="0" applyNumberFormat="1" applyFont="1" applyFill="1" applyBorder="1" applyAlignment="1">
      <alignment horizontal="center" vertical="center" wrapText="1"/>
    </xf>
    <xf numFmtId="2" fontId="7" fillId="0" borderId="31" xfId="0" applyNumberFormat="1" applyFont="1" applyFill="1" applyBorder="1" applyAlignment="1">
      <alignment horizontal="center" vertical="center" wrapText="1"/>
    </xf>
    <xf numFmtId="2" fontId="7" fillId="0" borderId="32" xfId="0" applyNumberFormat="1" applyFont="1" applyFill="1" applyBorder="1" applyAlignment="1">
      <alignment horizontal="center" vertical="center" wrapText="1"/>
    </xf>
    <xf numFmtId="2" fontId="7" fillId="0" borderId="39" xfId="0" applyNumberFormat="1" applyFont="1" applyFill="1" applyBorder="1" applyAlignment="1">
      <alignment horizontal="center" vertical="center" wrapText="1"/>
    </xf>
    <xf numFmtId="0" fontId="7" fillId="0" borderId="29" xfId="0" applyNumberFormat="1" applyFont="1" applyFill="1" applyBorder="1" applyAlignment="1">
      <alignment horizontal="center" vertical="center" wrapText="1"/>
    </xf>
    <xf numFmtId="0" fontId="7" fillId="0" borderId="31" xfId="0" applyNumberFormat="1" applyFont="1" applyFill="1" applyBorder="1" applyAlignment="1">
      <alignment horizontal="center" vertical="center" wrapText="1"/>
    </xf>
    <xf numFmtId="0" fontId="7" fillId="0" borderId="39" xfId="0" applyNumberFormat="1" applyFont="1" applyFill="1" applyBorder="1" applyAlignment="1">
      <alignment horizontal="center" vertical="center" wrapText="1"/>
    </xf>
    <xf numFmtId="2" fontId="7" fillId="0" borderId="15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2" fontId="9" fillId="0" borderId="25" xfId="0" applyNumberFormat="1" applyFont="1" applyFill="1" applyBorder="1" applyAlignment="1">
      <alignment horizontal="center" vertical="center" wrapText="1"/>
    </xf>
    <xf numFmtId="2" fontId="7" fillId="0" borderId="24" xfId="0" applyNumberFormat="1" applyFont="1" applyFill="1" applyBorder="1" applyAlignment="1">
      <alignment horizontal="center" vertical="center" wrapText="1"/>
    </xf>
    <xf numFmtId="2" fontId="7" fillId="0" borderId="27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2" fontId="9" fillId="0" borderId="27" xfId="0" applyNumberFormat="1" applyFont="1" applyFill="1" applyBorder="1" applyAlignment="1">
      <alignment horizontal="center" vertical="center" wrapText="1"/>
    </xf>
    <xf numFmtId="2" fontId="9" fillId="0" borderId="2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2" fontId="9" fillId="0" borderId="2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1" fontId="7" fillId="0" borderId="19" xfId="0" applyNumberFormat="1" applyFont="1" applyFill="1" applyBorder="1" applyAlignment="1">
      <alignment horizontal="center" vertical="center" wrapText="1"/>
    </xf>
    <xf numFmtId="1" fontId="7" fillId="0" borderId="41" xfId="0" applyNumberFormat="1" applyFont="1" applyFill="1" applyBorder="1" applyAlignment="1">
      <alignment horizontal="center" vertical="center" wrapText="1"/>
    </xf>
    <xf numFmtId="1" fontId="7" fillId="0" borderId="40" xfId="0" applyNumberFormat="1" applyFont="1" applyFill="1" applyBorder="1" applyAlignment="1">
      <alignment horizontal="center" vertical="center" wrapText="1"/>
    </xf>
    <xf numFmtId="2" fontId="9" fillId="0" borderId="2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9" fillId="0" borderId="30" xfId="0" applyNumberFormat="1" applyFont="1" applyFill="1" applyBorder="1" applyAlignment="1">
      <alignment horizontal="center" vertical="center" wrapText="1"/>
    </xf>
    <xf numFmtId="2" fontId="3" fillId="0" borderId="34" xfId="0" applyNumberFormat="1" applyFont="1" applyFill="1" applyBorder="1" applyAlignment="1">
      <alignment horizontal="center" vertical="center"/>
    </xf>
    <xf numFmtId="2" fontId="4" fillId="0" borderId="27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2" fontId="9" fillId="0" borderId="27" xfId="0" applyNumberFormat="1" applyFont="1" applyFill="1" applyBorder="1" applyAlignment="1">
      <alignment horizontal="center" vertical="center"/>
    </xf>
    <xf numFmtId="2" fontId="4" fillId="0" borderId="28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2" fontId="7" fillId="0" borderId="42" xfId="0" applyNumberFormat="1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left" vertical="center" wrapText="1"/>
    </xf>
    <xf numFmtId="2" fontId="9" fillId="0" borderId="43" xfId="0" applyNumberFormat="1" applyFont="1" applyFill="1" applyBorder="1" applyAlignment="1">
      <alignment horizontal="center" vertical="center" wrapText="1"/>
    </xf>
    <xf numFmtId="0" fontId="7" fillId="0" borderId="32" xfId="0" applyNumberFormat="1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left" vertical="center" wrapText="1"/>
    </xf>
    <xf numFmtId="2" fontId="7" fillId="0" borderId="36" xfId="0" applyNumberFormat="1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5"/>
  <sheetViews>
    <sheetView tabSelected="1" workbookViewId="0">
      <selection activeCell="O117" sqref="O117"/>
    </sheetView>
  </sheetViews>
  <sheetFormatPr defaultRowHeight="12.75" x14ac:dyDescent="0.2"/>
  <cols>
    <col min="1" max="1" width="5.42578125" style="68" customWidth="1"/>
    <col min="2" max="2" width="43.7109375" style="64" customWidth="1"/>
    <col min="3" max="3" width="7.28515625" style="64" customWidth="1"/>
    <col min="4" max="4" width="7.140625" style="70" customWidth="1"/>
    <col min="5" max="5" width="7.5703125" style="70" customWidth="1"/>
    <col min="6" max="6" width="7.28515625" style="70" customWidth="1"/>
    <col min="7" max="7" width="7.28515625" style="64" customWidth="1"/>
    <col min="8" max="8" width="7" style="64" customWidth="1"/>
    <col min="9" max="9" width="8.28515625" style="64" customWidth="1"/>
  </cols>
  <sheetData>
    <row r="1" spans="1:14" ht="15" x14ac:dyDescent="0.2">
      <c r="A1" s="82" t="s">
        <v>0</v>
      </c>
      <c r="B1" s="82"/>
      <c r="C1" s="62"/>
      <c r="D1" s="99" t="s">
        <v>134</v>
      </c>
      <c r="E1" s="99"/>
      <c r="F1" s="99"/>
      <c r="G1" s="99"/>
      <c r="H1" s="99"/>
      <c r="I1" s="99"/>
    </row>
    <row r="2" spans="1:14" ht="15" x14ac:dyDescent="0.2">
      <c r="A2" s="83" t="s">
        <v>95</v>
      </c>
      <c r="B2" s="83"/>
      <c r="C2" s="62"/>
      <c r="D2" s="64"/>
      <c r="E2" s="64"/>
      <c r="F2" s="64"/>
    </row>
    <row r="3" spans="1:14" ht="15" x14ac:dyDescent="0.2">
      <c r="A3" s="63"/>
      <c r="B3" s="62"/>
      <c r="C3" s="62"/>
      <c r="D3" s="64"/>
      <c r="E3" s="64"/>
      <c r="F3" s="64"/>
    </row>
    <row r="4" spans="1:14" ht="12.75" customHeight="1" x14ac:dyDescent="0.2">
      <c r="A4" s="20" t="s">
        <v>147</v>
      </c>
      <c r="B4" s="20"/>
      <c r="C4" s="20"/>
      <c r="D4" s="20"/>
      <c r="E4" s="20"/>
      <c r="F4" s="20"/>
      <c r="G4" s="20"/>
      <c r="H4" s="20"/>
      <c r="I4" s="20"/>
    </row>
    <row r="5" spans="1:14" ht="24.75" customHeight="1" x14ac:dyDescent="0.2">
      <c r="A5" s="20"/>
      <c r="B5" s="20"/>
      <c r="C5" s="20"/>
      <c r="D5" s="20"/>
      <c r="E5" s="20"/>
      <c r="F5" s="20"/>
      <c r="G5" s="20"/>
      <c r="H5" s="20"/>
      <c r="I5" s="20"/>
    </row>
    <row r="6" spans="1:14" ht="16.5" thickBot="1" x14ac:dyDescent="0.25">
      <c r="A6" s="49"/>
      <c r="B6" s="49"/>
      <c r="C6" s="49"/>
      <c r="D6" s="49"/>
      <c r="E6" s="49"/>
      <c r="F6" s="49"/>
      <c r="G6" s="49"/>
      <c r="H6" s="49"/>
      <c r="I6" s="49"/>
    </row>
    <row r="7" spans="1:14" ht="31.5" customHeight="1" x14ac:dyDescent="0.2">
      <c r="A7" s="23" t="s">
        <v>1</v>
      </c>
      <c r="B7" s="21" t="s">
        <v>2</v>
      </c>
      <c r="C7" s="25" t="s">
        <v>3</v>
      </c>
      <c r="D7" s="25" t="s">
        <v>96</v>
      </c>
      <c r="E7" s="27" t="s">
        <v>97</v>
      </c>
      <c r="F7" s="27" t="s">
        <v>98</v>
      </c>
      <c r="G7" s="25" t="s">
        <v>99</v>
      </c>
      <c r="H7" s="27" t="s">
        <v>97</v>
      </c>
      <c r="I7" s="27" t="s">
        <v>100</v>
      </c>
      <c r="N7" s="1"/>
    </row>
    <row r="8" spans="1:14" ht="53.25" customHeight="1" thickBot="1" x14ac:dyDescent="0.25">
      <c r="A8" s="24"/>
      <c r="B8" s="22"/>
      <c r="C8" s="26"/>
      <c r="D8" s="26"/>
      <c r="E8" s="28"/>
      <c r="F8" s="28"/>
      <c r="G8" s="26"/>
      <c r="H8" s="28"/>
      <c r="I8" s="28"/>
      <c r="J8" s="4"/>
    </row>
    <row r="9" spans="1:14" ht="22.5" customHeight="1" thickBot="1" x14ac:dyDescent="0.25">
      <c r="A9" s="29" t="s">
        <v>4</v>
      </c>
      <c r="B9" s="30"/>
      <c r="C9" s="30"/>
      <c r="D9" s="30"/>
      <c r="E9" s="30"/>
      <c r="F9" s="30"/>
      <c r="G9" s="30"/>
      <c r="H9" s="30"/>
      <c r="I9" s="31"/>
      <c r="J9" s="4"/>
    </row>
    <row r="10" spans="1:14" s="6" customFormat="1" ht="18" customHeight="1" x14ac:dyDescent="0.2">
      <c r="A10" s="41">
        <v>1</v>
      </c>
      <c r="B10" s="86" t="s">
        <v>5</v>
      </c>
      <c r="C10" s="16">
        <v>30</v>
      </c>
      <c r="D10" s="87"/>
      <c r="E10" s="65"/>
      <c r="F10" s="51"/>
      <c r="G10" s="37">
        <f>I10*100/108</f>
        <v>2.7777777777777777</v>
      </c>
      <c r="H10" s="12">
        <f>I10-G10</f>
        <v>0.22222222222222232</v>
      </c>
      <c r="I10" s="51">
        <v>3</v>
      </c>
      <c r="K10" s="7"/>
    </row>
    <row r="11" spans="1:14" s="6" customFormat="1" ht="18" customHeight="1" x14ac:dyDescent="0.2">
      <c r="A11" s="42">
        <v>2</v>
      </c>
      <c r="B11" s="35" t="s">
        <v>6</v>
      </c>
      <c r="C11" s="17" t="s">
        <v>81</v>
      </c>
      <c r="D11" s="36">
        <f>F11*100/108</f>
        <v>2.7777777777777777</v>
      </c>
      <c r="E11" s="8">
        <f>F11-D11</f>
        <v>0.22222222222222232</v>
      </c>
      <c r="F11" s="9">
        <v>3</v>
      </c>
      <c r="G11" s="38">
        <f>I11*100/108</f>
        <v>6.4814814814814818</v>
      </c>
      <c r="H11" s="8">
        <f>I11-G11</f>
        <v>0.51851851851851816</v>
      </c>
      <c r="I11" s="9">
        <v>7</v>
      </c>
    </row>
    <row r="12" spans="1:14" s="6" customFormat="1" ht="18" customHeight="1" x14ac:dyDescent="0.2">
      <c r="A12" s="42">
        <v>3</v>
      </c>
      <c r="B12" s="35" t="s">
        <v>7</v>
      </c>
      <c r="C12" s="17">
        <v>45</v>
      </c>
      <c r="D12" s="36"/>
      <c r="E12" s="8"/>
      <c r="F12" s="9"/>
      <c r="G12" s="38">
        <f>I12*100/108</f>
        <v>7.4074074074074074</v>
      </c>
      <c r="H12" s="8">
        <f>I12-G12</f>
        <v>0.59259259259259256</v>
      </c>
      <c r="I12" s="9">
        <v>8</v>
      </c>
    </row>
    <row r="13" spans="1:14" s="6" customFormat="1" ht="18" customHeight="1" x14ac:dyDescent="0.2">
      <c r="A13" s="42">
        <v>4</v>
      </c>
      <c r="B13" s="35" t="s">
        <v>8</v>
      </c>
      <c r="C13" s="18" t="s">
        <v>112</v>
      </c>
      <c r="D13" s="36">
        <f>F13*100/108</f>
        <v>2.7777777777777777</v>
      </c>
      <c r="E13" s="8">
        <f>F13-D13</f>
        <v>0.22222222222222232</v>
      </c>
      <c r="F13" s="9">
        <v>3</v>
      </c>
      <c r="G13" s="38">
        <f>I13*100/108</f>
        <v>5.5555555555555554</v>
      </c>
      <c r="H13" s="8">
        <f>I13-G13</f>
        <v>0.44444444444444464</v>
      </c>
      <c r="I13" s="10">
        <v>6</v>
      </c>
    </row>
    <row r="14" spans="1:14" s="6" customFormat="1" ht="18" customHeight="1" x14ac:dyDescent="0.2">
      <c r="A14" s="42">
        <v>5</v>
      </c>
      <c r="B14" s="35" t="s">
        <v>39</v>
      </c>
      <c r="C14" s="17">
        <v>15</v>
      </c>
      <c r="D14" s="36"/>
      <c r="E14" s="8"/>
      <c r="F14" s="9"/>
      <c r="G14" s="38">
        <f>I14*100/108</f>
        <v>7.4074074074074074</v>
      </c>
      <c r="H14" s="8">
        <f>I14-G14</f>
        <v>0.59259259259259256</v>
      </c>
      <c r="I14" s="9">
        <v>8</v>
      </c>
    </row>
    <row r="15" spans="1:14" s="6" customFormat="1" ht="18" customHeight="1" x14ac:dyDescent="0.2">
      <c r="A15" s="42">
        <v>6</v>
      </c>
      <c r="B15" s="35" t="s">
        <v>9</v>
      </c>
      <c r="C15" s="17">
        <v>25</v>
      </c>
      <c r="D15" s="36"/>
      <c r="E15" s="8"/>
      <c r="F15" s="9"/>
      <c r="G15" s="38">
        <f>I15*100/108</f>
        <v>7.4074074074074074</v>
      </c>
      <c r="H15" s="8">
        <f>I15-G15</f>
        <v>0.59259259259259256</v>
      </c>
      <c r="I15" s="9">
        <v>8</v>
      </c>
    </row>
    <row r="16" spans="1:14" s="6" customFormat="1" ht="18" customHeight="1" x14ac:dyDescent="0.2">
      <c r="A16" s="42">
        <v>7</v>
      </c>
      <c r="B16" s="35" t="s">
        <v>62</v>
      </c>
      <c r="C16" s="17">
        <v>30</v>
      </c>
      <c r="D16" s="36"/>
      <c r="E16" s="8"/>
      <c r="F16" s="9"/>
      <c r="G16" s="38">
        <f>I16*100/108</f>
        <v>3.7037037037037037</v>
      </c>
      <c r="H16" s="8">
        <f>I16-G16</f>
        <v>0.29629629629629628</v>
      </c>
      <c r="I16" s="9">
        <v>4</v>
      </c>
    </row>
    <row r="17" spans="1:9" s="6" customFormat="1" ht="18" customHeight="1" x14ac:dyDescent="0.2">
      <c r="A17" s="42">
        <v>8</v>
      </c>
      <c r="B17" s="35" t="s">
        <v>37</v>
      </c>
      <c r="C17" s="17">
        <v>30</v>
      </c>
      <c r="D17" s="36"/>
      <c r="E17" s="8"/>
      <c r="F17" s="9"/>
      <c r="G17" s="38">
        <f>I17*100/108</f>
        <v>7.4074074074074074</v>
      </c>
      <c r="H17" s="8">
        <f>I17-G17</f>
        <v>0.59259259259259256</v>
      </c>
      <c r="I17" s="9">
        <v>8</v>
      </c>
    </row>
    <row r="18" spans="1:9" s="6" customFormat="1" ht="18" customHeight="1" x14ac:dyDescent="0.2">
      <c r="A18" s="42">
        <v>9</v>
      </c>
      <c r="B18" s="35" t="s">
        <v>10</v>
      </c>
      <c r="C18" s="17" t="s">
        <v>113</v>
      </c>
      <c r="D18" s="36">
        <f>F18*100/108</f>
        <v>1.8518518518518519</v>
      </c>
      <c r="E18" s="8">
        <f>F18-D18</f>
        <v>0.14814814814814814</v>
      </c>
      <c r="F18" s="9">
        <v>2</v>
      </c>
      <c r="G18" s="38">
        <f>I18*100/108</f>
        <v>7.4074074074074074</v>
      </c>
      <c r="H18" s="8">
        <f>I18-G18</f>
        <v>0.59259259259259256</v>
      </c>
      <c r="I18" s="9">
        <v>8</v>
      </c>
    </row>
    <row r="19" spans="1:9" s="6" customFormat="1" ht="18" customHeight="1" x14ac:dyDescent="0.2">
      <c r="A19" s="42">
        <v>10</v>
      </c>
      <c r="B19" s="35" t="s">
        <v>102</v>
      </c>
      <c r="C19" s="17" t="s">
        <v>114</v>
      </c>
      <c r="D19" s="36">
        <f>F19*100/108</f>
        <v>1.8518518518518519</v>
      </c>
      <c r="E19" s="8">
        <f>F19-D19</f>
        <v>0.14814814814814814</v>
      </c>
      <c r="F19" s="9">
        <v>2</v>
      </c>
      <c r="G19" s="38">
        <f>I19*100/108</f>
        <v>3.7037037037037037</v>
      </c>
      <c r="H19" s="8">
        <f>I19-G19</f>
        <v>0.29629629629629628</v>
      </c>
      <c r="I19" s="9">
        <v>4</v>
      </c>
    </row>
    <row r="20" spans="1:9" s="6" customFormat="1" ht="18" customHeight="1" x14ac:dyDescent="0.2">
      <c r="A20" s="42">
        <v>11</v>
      </c>
      <c r="B20" s="35" t="s">
        <v>135</v>
      </c>
      <c r="C20" s="17">
        <v>30</v>
      </c>
      <c r="D20" s="36"/>
      <c r="E20" s="8"/>
      <c r="F20" s="9"/>
      <c r="G20" s="38">
        <f>I20*100/108</f>
        <v>7.4074074074074074</v>
      </c>
      <c r="H20" s="8">
        <f>I20-G20</f>
        <v>0.59259259259259256</v>
      </c>
      <c r="I20" s="9">
        <v>8</v>
      </c>
    </row>
    <row r="21" spans="1:9" s="6" customFormat="1" ht="18" customHeight="1" x14ac:dyDescent="0.2">
      <c r="A21" s="42">
        <v>12</v>
      </c>
      <c r="B21" s="35" t="s">
        <v>60</v>
      </c>
      <c r="C21" s="17">
        <v>20</v>
      </c>
      <c r="D21" s="36"/>
      <c r="E21" s="8"/>
      <c r="F21" s="9"/>
      <c r="G21" s="38">
        <f>I21*100/108</f>
        <v>3.7037037037037037</v>
      </c>
      <c r="H21" s="8">
        <f>I21-G21</f>
        <v>0.29629629629629628</v>
      </c>
      <c r="I21" s="9">
        <v>4</v>
      </c>
    </row>
    <row r="22" spans="1:9" s="6" customFormat="1" ht="18" customHeight="1" x14ac:dyDescent="0.2">
      <c r="A22" s="42">
        <v>13</v>
      </c>
      <c r="B22" s="35" t="s">
        <v>103</v>
      </c>
      <c r="C22" s="17">
        <v>15</v>
      </c>
      <c r="D22" s="36"/>
      <c r="E22" s="8"/>
      <c r="F22" s="9"/>
      <c r="G22" s="38">
        <f>I22*100/108</f>
        <v>3.7037037037037037</v>
      </c>
      <c r="H22" s="8">
        <f>I22-G22</f>
        <v>0.29629629629629628</v>
      </c>
      <c r="I22" s="9">
        <v>4</v>
      </c>
    </row>
    <row r="23" spans="1:9" s="6" customFormat="1" ht="18" customHeight="1" x14ac:dyDescent="0.2">
      <c r="A23" s="42">
        <v>14</v>
      </c>
      <c r="B23" s="35" t="s">
        <v>87</v>
      </c>
      <c r="C23" s="17">
        <v>15</v>
      </c>
      <c r="D23" s="36"/>
      <c r="E23" s="8"/>
      <c r="F23" s="9"/>
      <c r="G23" s="38">
        <f>I23*100/108</f>
        <v>3.7037037037037037</v>
      </c>
      <c r="H23" s="8">
        <f>I23-G23</f>
        <v>0.29629629629629628</v>
      </c>
      <c r="I23" s="9">
        <v>4</v>
      </c>
    </row>
    <row r="24" spans="1:9" s="6" customFormat="1" ht="18" customHeight="1" x14ac:dyDescent="0.2">
      <c r="A24" s="42">
        <v>15</v>
      </c>
      <c r="B24" s="35" t="s">
        <v>13</v>
      </c>
      <c r="C24" s="17" t="s">
        <v>116</v>
      </c>
      <c r="D24" s="36">
        <f>F24*100/108</f>
        <v>1.8518518518518519</v>
      </c>
      <c r="E24" s="8">
        <f>F24-D24</f>
        <v>0.14814814814814814</v>
      </c>
      <c r="F24" s="9">
        <v>2</v>
      </c>
      <c r="G24" s="38">
        <f>I24*100/108</f>
        <v>3.7037037037037037</v>
      </c>
      <c r="H24" s="8">
        <f>I24-G24</f>
        <v>0.29629629629629628</v>
      </c>
      <c r="I24" s="9">
        <v>4</v>
      </c>
    </row>
    <row r="25" spans="1:9" s="6" customFormat="1" ht="18" customHeight="1" x14ac:dyDescent="0.2">
      <c r="A25" s="42">
        <v>16</v>
      </c>
      <c r="B25" s="35" t="s">
        <v>12</v>
      </c>
      <c r="C25" s="17" t="s">
        <v>116</v>
      </c>
      <c r="D25" s="36">
        <f>F25*100/108</f>
        <v>3.7037037037037037</v>
      </c>
      <c r="E25" s="8">
        <f>F25-D25</f>
        <v>0.29629629629629628</v>
      </c>
      <c r="F25" s="9">
        <v>4</v>
      </c>
      <c r="G25" s="38">
        <f>I25*100/108</f>
        <v>7.4074074074074074</v>
      </c>
      <c r="H25" s="8">
        <f>I25-G25</f>
        <v>0.59259259259259256</v>
      </c>
      <c r="I25" s="9">
        <v>8</v>
      </c>
    </row>
    <row r="26" spans="1:9" s="6" customFormat="1" ht="18" customHeight="1" x14ac:dyDescent="0.2">
      <c r="A26" s="42">
        <v>17</v>
      </c>
      <c r="B26" s="35" t="s">
        <v>63</v>
      </c>
      <c r="C26" s="17" t="s">
        <v>115</v>
      </c>
      <c r="D26" s="36">
        <f>F26*100/108</f>
        <v>3.7037037037037037</v>
      </c>
      <c r="E26" s="8">
        <f>F26-D26</f>
        <v>0.29629629629629628</v>
      </c>
      <c r="F26" s="9">
        <v>4</v>
      </c>
      <c r="G26" s="38">
        <f>I26*100/108</f>
        <v>5.5555555555555554</v>
      </c>
      <c r="H26" s="8">
        <f>I26-G26</f>
        <v>0.44444444444444464</v>
      </c>
      <c r="I26" s="9">
        <v>6</v>
      </c>
    </row>
    <row r="27" spans="1:9" s="6" customFormat="1" ht="18" customHeight="1" x14ac:dyDescent="0.2">
      <c r="A27" s="42">
        <v>18</v>
      </c>
      <c r="B27" s="35" t="s">
        <v>83</v>
      </c>
      <c r="C27" s="17">
        <v>80</v>
      </c>
      <c r="D27" s="36">
        <f>F27*100/108</f>
        <v>0.92592592592592593</v>
      </c>
      <c r="E27" s="8">
        <f>F27-D27</f>
        <v>7.407407407407407E-2</v>
      </c>
      <c r="F27" s="9">
        <v>1</v>
      </c>
      <c r="G27" s="38">
        <f>I27*100/108</f>
        <v>3.7037037037037037</v>
      </c>
      <c r="H27" s="8">
        <f>I27-G27</f>
        <v>0.29629629629629628</v>
      </c>
      <c r="I27" s="9">
        <v>4</v>
      </c>
    </row>
    <row r="28" spans="1:9" s="6" customFormat="1" ht="18" customHeight="1" x14ac:dyDescent="0.2">
      <c r="A28" s="42">
        <v>19</v>
      </c>
      <c r="B28" s="35" t="s">
        <v>11</v>
      </c>
      <c r="C28" s="17">
        <v>30</v>
      </c>
      <c r="D28" s="36">
        <f>F28*100/108</f>
        <v>0.46296296296296297</v>
      </c>
      <c r="E28" s="8">
        <f>F28-D28</f>
        <v>3.7037037037037035E-2</v>
      </c>
      <c r="F28" s="9">
        <v>0.5</v>
      </c>
      <c r="G28" s="38"/>
      <c r="H28" s="8"/>
      <c r="I28" s="9"/>
    </row>
    <row r="29" spans="1:9" s="6" customFormat="1" ht="18" customHeight="1" x14ac:dyDescent="0.2">
      <c r="A29" s="42">
        <v>20</v>
      </c>
      <c r="B29" s="35" t="s">
        <v>64</v>
      </c>
      <c r="C29" s="17" t="s">
        <v>81</v>
      </c>
      <c r="D29" s="36">
        <f>F29*100/108</f>
        <v>1.8518518518518519</v>
      </c>
      <c r="E29" s="8">
        <f>F29-D29</f>
        <v>0.14814814814814814</v>
      </c>
      <c r="F29" s="9">
        <v>2</v>
      </c>
      <c r="G29" s="38">
        <f>I29*100/108</f>
        <v>5.5555555555555554</v>
      </c>
      <c r="H29" s="8">
        <f>I29-G29</f>
        <v>0.44444444444444464</v>
      </c>
      <c r="I29" s="9">
        <v>6</v>
      </c>
    </row>
    <row r="30" spans="1:9" s="6" customFormat="1" ht="18" customHeight="1" x14ac:dyDescent="0.2">
      <c r="A30" s="42">
        <v>21</v>
      </c>
      <c r="B30" s="35" t="s">
        <v>15</v>
      </c>
      <c r="C30" s="17" t="s">
        <v>117</v>
      </c>
      <c r="D30" s="36">
        <f>F30*100/108</f>
        <v>3.7037037037037037</v>
      </c>
      <c r="E30" s="8">
        <f>F30-D30</f>
        <v>0.29629629629629628</v>
      </c>
      <c r="F30" s="9">
        <v>4</v>
      </c>
      <c r="G30" s="38">
        <f>I30*100/108</f>
        <v>6.4814814814814818</v>
      </c>
      <c r="H30" s="8">
        <f>I30-G30</f>
        <v>0.51851851851851816</v>
      </c>
      <c r="I30" s="9">
        <v>7</v>
      </c>
    </row>
    <row r="31" spans="1:9" s="6" customFormat="1" ht="18" customHeight="1" x14ac:dyDescent="0.2">
      <c r="A31" s="42">
        <v>22</v>
      </c>
      <c r="B31" s="35" t="s">
        <v>14</v>
      </c>
      <c r="C31" s="17" t="s">
        <v>118</v>
      </c>
      <c r="D31" s="36">
        <f>F31*100/108</f>
        <v>0.46296296296296297</v>
      </c>
      <c r="E31" s="8">
        <f>F31-D31</f>
        <v>3.7037037037037035E-2</v>
      </c>
      <c r="F31" s="9">
        <v>0.5</v>
      </c>
      <c r="G31" s="38">
        <f>I31*100/108</f>
        <v>3.7037037037037037</v>
      </c>
      <c r="H31" s="8">
        <f>I31-G31</f>
        <v>0.29629629629629628</v>
      </c>
      <c r="I31" s="9">
        <v>4</v>
      </c>
    </row>
    <row r="32" spans="1:9" s="6" customFormat="1" ht="18" customHeight="1" x14ac:dyDescent="0.2">
      <c r="A32" s="42">
        <v>23</v>
      </c>
      <c r="B32" s="35" t="s">
        <v>14</v>
      </c>
      <c r="C32" s="17">
        <v>50</v>
      </c>
      <c r="D32" s="36">
        <f>F32*100/108</f>
        <v>0.92592592592592593</v>
      </c>
      <c r="E32" s="8">
        <f>F32-D32</f>
        <v>7.407407407407407E-2</v>
      </c>
      <c r="F32" s="9">
        <v>1</v>
      </c>
      <c r="G32" s="38"/>
      <c r="H32" s="8"/>
      <c r="I32" s="9"/>
    </row>
    <row r="33" spans="1:9" s="6" customFormat="1" ht="18" customHeight="1" x14ac:dyDescent="0.2">
      <c r="A33" s="42">
        <v>24</v>
      </c>
      <c r="B33" s="35" t="s">
        <v>14</v>
      </c>
      <c r="C33" s="17">
        <v>70</v>
      </c>
      <c r="D33" s="36">
        <f>F33*100/108</f>
        <v>1.8518518518518519</v>
      </c>
      <c r="E33" s="8">
        <f>F33-D33</f>
        <v>0.14814814814814814</v>
      </c>
      <c r="F33" s="9">
        <v>2</v>
      </c>
      <c r="G33" s="38"/>
      <c r="H33" s="8"/>
      <c r="I33" s="9"/>
    </row>
    <row r="34" spans="1:9" s="6" customFormat="1" ht="18" customHeight="1" x14ac:dyDescent="0.2">
      <c r="A34" s="42">
        <v>25</v>
      </c>
      <c r="B34" s="35" t="s">
        <v>65</v>
      </c>
      <c r="C34" s="17" t="s">
        <v>136</v>
      </c>
      <c r="D34" s="36">
        <f>F34*100/108</f>
        <v>1.8518518518518519</v>
      </c>
      <c r="E34" s="8">
        <f>F34-D34</f>
        <v>0.14814814814814814</v>
      </c>
      <c r="F34" s="9">
        <v>2</v>
      </c>
      <c r="G34" s="38">
        <f>I34*100/108</f>
        <v>3.7037037037037037</v>
      </c>
      <c r="H34" s="8">
        <f>I34-G34</f>
        <v>0.29629629629629628</v>
      </c>
      <c r="I34" s="9">
        <v>4</v>
      </c>
    </row>
    <row r="35" spans="1:9" s="6" customFormat="1" ht="18" customHeight="1" x14ac:dyDescent="0.2">
      <c r="A35" s="42">
        <v>26</v>
      </c>
      <c r="B35" s="35" t="s">
        <v>49</v>
      </c>
      <c r="C35" s="17">
        <v>60</v>
      </c>
      <c r="D35" s="36"/>
      <c r="E35" s="8"/>
      <c r="F35" s="9"/>
      <c r="G35" s="38">
        <f>I35*100/108</f>
        <v>5.5555555555555554</v>
      </c>
      <c r="H35" s="8">
        <f>I35-G35</f>
        <v>0.44444444444444464</v>
      </c>
      <c r="I35" s="9">
        <v>6</v>
      </c>
    </row>
    <row r="36" spans="1:9" s="6" customFormat="1" ht="18" customHeight="1" x14ac:dyDescent="0.2">
      <c r="A36" s="42">
        <v>27</v>
      </c>
      <c r="B36" s="35" t="s">
        <v>59</v>
      </c>
      <c r="C36" s="17" t="s">
        <v>120</v>
      </c>
      <c r="D36" s="36">
        <f>F36*100/108</f>
        <v>2.7777777777777777</v>
      </c>
      <c r="E36" s="8">
        <f>F36-D36</f>
        <v>0.22222222222222232</v>
      </c>
      <c r="F36" s="9">
        <v>3</v>
      </c>
      <c r="G36" s="38">
        <f>I36*100/108</f>
        <v>4.6296296296296298</v>
      </c>
      <c r="H36" s="8">
        <f>I36-G36</f>
        <v>0.37037037037037024</v>
      </c>
      <c r="I36" s="9">
        <v>5</v>
      </c>
    </row>
    <row r="37" spans="1:9" s="6" customFormat="1" ht="18" customHeight="1" x14ac:dyDescent="0.2">
      <c r="A37" s="42">
        <v>28</v>
      </c>
      <c r="B37" s="35" t="s">
        <v>59</v>
      </c>
      <c r="C37" s="17">
        <v>70</v>
      </c>
      <c r="D37" s="36">
        <f>F37*100/108</f>
        <v>3.7037037037037037</v>
      </c>
      <c r="E37" s="8">
        <f>F37-D37</f>
        <v>0.29629629629629628</v>
      </c>
      <c r="F37" s="9">
        <v>4</v>
      </c>
      <c r="G37" s="38"/>
      <c r="H37" s="8"/>
      <c r="I37" s="9"/>
    </row>
    <row r="38" spans="1:9" s="6" customFormat="1" ht="18" customHeight="1" x14ac:dyDescent="0.2">
      <c r="A38" s="42">
        <v>29</v>
      </c>
      <c r="B38" s="35" t="s">
        <v>50</v>
      </c>
      <c r="C38" s="17">
        <v>60</v>
      </c>
      <c r="D38" s="36"/>
      <c r="E38" s="8"/>
      <c r="F38" s="9"/>
      <c r="G38" s="38">
        <f>I38*100/108</f>
        <v>5.5555555555555554</v>
      </c>
      <c r="H38" s="8">
        <f>I38-G38</f>
        <v>0.44444444444444464</v>
      </c>
      <c r="I38" s="9">
        <v>6</v>
      </c>
    </row>
    <row r="39" spans="1:9" s="6" customFormat="1" ht="18" customHeight="1" thickBot="1" x14ac:dyDescent="0.25">
      <c r="A39" s="88">
        <v>30</v>
      </c>
      <c r="B39" s="89" t="s">
        <v>16</v>
      </c>
      <c r="C39" s="85">
        <v>45</v>
      </c>
      <c r="D39" s="90"/>
      <c r="E39" s="15"/>
      <c r="F39" s="61"/>
      <c r="G39" s="39">
        <f>I39*100/108</f>
        <v>5.5555555555555554</v>
      </c>
      <c r="H39" s="15">
        <f>I39-G39</f>
        <v>0.44444444444444464</v>
      </c>
      <c r="I39" s="61">
        <v>6</v>
      </c>
    </row>
    <row r="40" spans="1:9" ht="22.5" customHeight="1" thickBot="1" x14ac:dyDescent="0.25">
      <c r="A40" s="29" t="s">
        <v>53</v>
      </c>
      <c r="B40" s="30"/>
      <c r="C40" s="30"/>
      <c r="D40" s="30"/>
      <c r="E40" s="30"/>
      <c r="F40" s="30"/>
      <c r="G40" s="30"/>
      <c r="H40" s="30"/>
      <c r="I40" s="31"/>
    </row>
    <row r="41" spans="1:9" s="6" customFormat="1" ht="18" customHeight="1" x14ac:dyDescent="0.2">
      <c r="A41" s="41">
        <v>31</v>
      </c>
      <c r="B41" s="75" t="s">
        <v>42</v>
      </c>
      <c r="C41" s="16">
        <v>50</v>
      </c>
      <c r="D41" s="87"/>
      <c r="E41" s="65"/>
      <c r="F41" s="51"/>
      <c r="G41" s="37">
        <f t="shared" ref="G41:G59" si="0">I41*100/108</f>
        <v>7.4074074074074074</v>
      </c>
      <c r="H41" s="12">
        <f>I41-G41</f>
        <v>0.59259259259259256</v>
      </c>
      <c r="I41" s="51">
        <v>8</v>
      </c>
    </row>
    <row r="42" spans="1:9" s="6" customFormat="1" ht="18" customHeight="1" x14ac:dyDescent="0.2">
      <c r="A42" s="42">
        <v>32</v>
      </c>
      <c r="B42" s="76" t="s">
        <v>17</v>
      </c>
      <c r="C42" s="17">
        <v>35</v>
      </c>
      <c r="D42" s="36"/>
      <c r="E42" s="8"/>
      <c r="F42" s="47"/>
      <c r="G42" s="40">
        <f t="shared" si="0"/>
        <v>5.5555555555555554</v>
      </c>
      <c r="H42" s="19">
        <f t="shared" ref="H42:H59" si="1">I42-G42</f>
        <v>0.44444444444444464</v>
      </c>
      <c r="I42" s="9">
        <v>6</v>
      </c>
    </row>
    <row r="43" spans="1:9" s="6" customFormat="1" ht="18" customHeight="1" x14ac:dyDescent="0.2">
      <c r="A43" s="42">
        <v>33</v>
      </c>
      <c r="B43" s="76" t="s">
        <v>57</v>
      </c>
      <c r="C43" s="17">
        <v>30</v>
      </c>
      <c r="D43" s="36"/>
      <c r="E43" s="8"/>
      <c r="F43" s="47"/>
      <c r="G43" s="38">
        <f t="shared" si="0"/>
        <v>5.5555555555555554</v>
      </c>
      <c r="H43" s="8">
        <f t="shared" si="1"/>
        <v>0.44444444444444464</v>
      </c>
      <c r="I43" s="9">
        <v>6</v>
      </c>
    </row>
    <row r="44" spans="1:9" s="6" customFormat="1" ht="18" customHeight="1" x14ac:dyDescent="0.2">
      <c r="A44" s="43">
        <v>34</v>
      </c>
      <c r="B44" s="76" t="s">
        <v>58</v>
      </c>
      <c r="C44" s="17">
        <v>35</v>
      </c>
      <c r="D44" s="36"/>
      <c r="E44" s="8"/>
      <c r="F44" s="47"/>
      <c r="G44" s="40">
        <f t="shared" si="0"/>
        <v>7.4074074074074074</v>
      </c>
      <c r="H44" s="19">
        <f t="shared" si="1"/>
        <v>0.59259259259259256</v>
      </c>
      <c r="I44" s="46">
        <v>8</v>
      </c>
    </row>
    <row r="45" spans="1:9" s="6" customFormat="1" ht="18" customHeight="1" x14ac:dyDescent="0.2">
      <c r="A45" s="42">
        <v>35</v>
      </c>
      <c r="B45" s="76" t="s">
        <v>86</v>
      </c>
      <c r="C45" s="17">
        <v>35</v>
      </c>
      <c r="D45" s="36"/>
      <c r="E45" s="8"/>
      <c r="F45" s="47"/>
      <c r="G45" s="40">
        <f t="shared" si="0"/>
        <v>2.7777777777777777</v>
      </c>
      <c r="H45" s="19">
        <f t="shared" si="1"/>
        <v>0.22222222222222232</v>
      </c>
      <c r="I45" s="46">
        <v>3</v>
      </c>
    </row>
    <row r="46" spans="1:9" s="6" customFormat="1" ht="18" customHeight="1" x14ac:dyDescent="0.2">
      <c r="A46" s="42">
        <v>36</v>
      </c>
      <c r="B46" s="76" t="s">
        <v>18</v>
      </c>
      <c r="C46" s="17">
        <v>20</v>
      </c>
      <c r="D46" s="36"/>
      <c r="E46" s="8"/>
      <c r="F46" s="47"/>
      <c r="G46" s="40">
        <f t="shared" si="0"/>
        <v>5.5555555555555554</v>
      </c>
      <c r="H46" s="19">
        <f t="shared" si="1"/>
        <v>0.44444444444444464</v>
      </c>
      <c r="I46" s="46">
        <v>6</v>
      </c>
    </row>
    <row r="47" spans="1:9" s="6" customFormat="1" ht="18" customHeight="1" x14ac:dyDescent="0.2">
      <c r="A47" s="43">
        <v>37</v>
      </c>
      <c r="B47" s="76" t="s">
        <v>43</v>
      </c>
      <c r="C47" s="17">
        <v>30</v>
      </c>
      <c r="D47" s="36"/>
      <c r="E47" s="8"/>
      <c r="F47" s="47"/>
      <c r="G47" s="40">
        <f t="shared" si="0"/>
        <v>5.5555555555555554</v>
      </c>
      <c r="H47" s="19">
        <f t="shared" si="1"/>
        <v>0.44444444444444464</v>
      </c>
      <c r="I47" s="9">
        <v>6</v>
      </c>
    </row>
    <row r="48" spans="1:9" s="6" customFormat="1" ht="18" customHeight="1" x14ac:dyDescent="0.2">
      <c r="A48" s="42">
        <v>38</v>
      </c>
      <c r="B48" s="76" t="s">
        <v>19</v>
      </c>
      <c r="C48" s="17">
        <v>35</v>
      </c>
      <c r="D48" s="36"/>
      <c r="E48" s="8"/>
      <c r="F48" s="47"/>
      <c r="G48" s="40">
        <f t="shared" si="0"/>
        <v>3.7037037037037037</v>
      </c>
      <c r="H48" s="19">
        <f t="shared" si="1"/>
        <v>0.29629629629629628</v>
      </c>
      <c r="I48" s="9">
        <v>4</v>
      </c>
    </row>
    <row r="49" spans="1:9" s="6" customFormat="1" ht="18" customHeight="1" x14ac:dyDescent="0.2">
      <c r="A49" s="42">
        <v>39</v>
      </c>
      <c r="B49" s="76" t="s">
        <v>44</v>
      </c>
      <c r="C49" s="17">
        <v>15</v>
      </c>
      <c r="D49" s="36"/>
      <c r="E49" s="8"/>
      <c r="F49" s="47"/>
      <c r="G49" s="40">
        <f t="shared" si="0"/>
        <v>7.4074074074074074</v>
      </c>
      <c r="H49" s="19">
        <f t="shared" si="1"/>
        <v>0.59259259259259256</v>
      </c>
      <c r="I49" s="46">
        <v>8</v>
      </c>
    </row>
    <row r="50" spans="1:9" s="6" customFormat="1" ht="18" customHeight="1" x14ac:dyDescent="0.2">
      <c r="A50" s="43">
        <v>40</v>
      </c>
      <c r="B50" s="76" t="s">
        <v>137</v>
      </c>
      <c r="C50" s="17">
        <v>15</v>
      </c>
      <c r="D50" s="36"/>
      <c r="E50" s="8"/>
      <c r="F50" s="47"/>
      <c r="G50" s="40">
        <f t="shared" si="0"/>
        <v>3.7037037037037037</v>
      </c>
      <c r="H50" s="19">
        <f t="shared" si="1"/>
        <v>0.29629629629629628</v>
      </c>
      <c r="I50" s="9">
        <v>4</v>
      </c>
    </row>
    <row r="51" spans="1:9" s="6" customFormat="1" ht="18" customHeight="1" x14ac:dyDescent="0.2">
      <c r="A51" s="42">
        <v>41</v>
      </c>
      <c r="B51" s="76" t="s">
        <v>91</v>
      </c>
      <c r="C51" s="17">
        <v>25</v>
      </c>
      <c r="D51" s="36"/>
      <c r="E51" s="8"/>
      <c r="F51" s="47"/>
      <c r="G51" s="40">
        <f t="shared" si="0"/>
        <v>7.4074074074074074</v>
      </c>
      <c r="H51" s="19">
        <f t="shared" si="1"/>
        <v>0.59259259259259256</v>
      </c>
      <c r="I51" s="46">
        <v>8</v>
      </c>
    </row>
    <row r="52" spans="1:9" s="6" customFormat="1" ht="18" customHeight="1" x14ac:dyDescent="0.2">
      <c r="A52" s="42">
        <v>42</v>
      </c>
      <c r="B52" s="76" t="s">
        <v>94</v>
      </c>
      <c r="C52" s="17">
        <v>60</v>
      </c>
      <c r="D52" s="36"/>
      <c r="E52" s="8"/>
      <c r="F52" s="47"/>
      <c r="G52" s="40">
        <f t="shared" si="0"/>
        <v>7.4074074074074074</v>
      </c>
      <c r="H52" s="19">
        <f t="shared" si="1"/>
        <v>0.59259259259259256</v>
      </c>
      <c r="I52" s="46">
        <v>8</v>
      </c>
    </row>
    <row r="53" spans="1:9" s="6" customFormat="1" ht="18" customHeight="1" x14ac:dyDescent="0.2">
      <c r="A53" s="43">
        <v>43</v>
      </c>
      <c r="B53" s="76" t="s">
        <v>144</v>
      </c>
      <c r="C53" s="17">
        <v>30</v>
      </c>
      <c r="D53" s="36"/>
      <c r="E53" s="8"/>
      <c r="F53" s="47"/>
      <c r="G53" s="40">
        <f t="shared" si="0"/>
        <v>7.4074074074074074</v>
      </c>
      <c r="H53" s="19">
        <f t="shared" si="1"/>
        <v>0.59259259259259256</v>
      </c>
      <c r="I53" s="46">
        <v>8</v>
      </c>
    </row>
    <row r="54" spans="1:9" s="6" customFormat="1" ht="18" customHeight="1" x14ac:dyDescent="0.2">
      <c r="A54" s="42">
        <v>44</v>
      </c>
      <c r="B54" s="76" t="s">
        <v>92</v>
      </c>
      <c r="C54" s="17">
        <v>40</v>
      </c>
      <c r="D54" s="36"/>
      <c r="E54" s="8"/>
      <c r="F54" s="47"/>
      <c r="G54" s="40">
        <f t="shared" si="0"/>
        <v>7.4074074074074074</v>
      </c>
      <c r="H54" s="19">
        <f t="shared" si="1"/>
        <v>0.59259259259259256</v>
      </c>
      <c r="I54" s="46">
        <v>8</v>
      </c>
    </row>
    <row r="55" spans="1:9" s="6" customFormat="1" ht="18" customHeight="1" x14ac:dyDescent="0.2">
      <c r="A55" s="42">
        <v>45</v>
      </c>
      <c r="B55" s="76" t="s">
        <v>45</v>
      </c>
      <c r="C55" s="17">
        <v>35</v>
      </c>
      <c r="D55" s="36"/>
      <c r="E55" s="8"/>
      <c r="F55" s="47"/>
      <c r="G55" s="40">
        <f t="shared" si="0"/>
        <v>7.4074074074074074</v>
      </c>
      <c r="H55" s="19">
        <f t="shared" si="1"/>
        <v>0.59259259259259256</v>
      </c>
      <c r="I55" s="46">
        <v>8</v>
      </c>
    </row>
    <row r="56" spans="1:9" s="6" customFormat="1" ht="18" customHeight="1" x14ac:dyDescent="0.2">
      <c r="A56" s="43">
        <v>46</v>
      </c>
      <c r="B56" s="76" t="s">
        <v>46</v>
      </c>
      <c r="C56" s="17">
        <v>60</v>
      </c>
      <c r="D56" s="36"/>
      <c r="E56" s="8"/>
      <c r="F56" s="47"/>
      <c r="G56" s="40">
        <f t="shared" si="0"/>
        <v>5.5555555555555554</v>
      </c>
      <c r="H56" s="19">
        <f t="shared" si="1"/>
        <v>0.44444444444444464</v>
      </c>
      <c r="I56" s="46">
        <v>6</v>
      </c>
    </row>
    <row r="57" spans="1:9" s="6" customFormat="1" ht="18" customHeight="1" x14ac:dyDescent="0.2">
      <c r="A57" s="42">
        <v>47</v>
      </c>
      <c r="B57" s="76" t="s">
        <v>145</v>
      </c>
      <c r="C57" s="17">
        <v>60</v>
      </c>
      <c r="D57" s="36"/>
      <c r="E57" s="8"/>
      <c r="F57" s="47"/>
      <c r="G57" s="40">
        <f t="shared" si="0"/>
        <v>2.7777777777777777</v>
      </c>
      <c r="H57" s="19">
        <f t="shared" si="1"/>
        <v>0.22222222222222232</v>
      </c>
      <c r="I57" s="46">
        <v>3</v>
      </c>
    </row>
    <row r="58" spans="1:9" s="6" customFormat="1" ht="18" customHeight="1" x14ac:dyDescent="0.2">
      <c r="A58" s="42">
        <v>48</v>
      </c>
      <c r="B58" s="76" t="s">
        <v>47</v>
      </c>
      <c r="C58" s="17">
        <v>35</v>
      </c>
      <c r="D58" s="84"/>
      <c r="E58" s="44"/>
      <c r="F58" s="48"/>
      <c r="G58" s="40">
        <f t="shared" si="0"/>
        <v>6.4814814814814818</v>
      </c>
      <c r="H58" s="19">
        <f t="shared" si="1"/>
        <v>0.51851851851851816</v>
      </c>
      <c r="I58" s="9">
        <v>7</v>
      </c>
    </row>
    <row r="59" spans="1:9" s="6" customFormat="1" ht="18" customHeight="1" thickBot="1" x14ac:dyDescent="0.25">
      <c r="A59" s="42">
        <v>49</v>
      </c>
      <c r="B59" s="77" t="s">
        <v>48</v>
      </c>
      <c r="C59" s="17">
        <v>60</v>
      </c>
      <c r="D59" s="36"/>
      <c r="E59" s="44"/>
      <c r="F59" s="48"/>
      <c r="G59" s="40">
        <f t="shared" si="0"/>
        <v>9.2592592592592595</v>
      </c>
      <c r="H59" s="19">
        <f t="shared" si="1"/>
        <v>0.74074074074074048</v>
      </c>
      <c r="I59" s="46">
        <v>10</v>
      </c>
    </row>
    <row r="60" spans="1:9" ht="22.5" customHeight="1" thickBot="1" x14ac:dyDescent="0.25">
      <c r="A60" s="32" t="s">
        <v>54</v>
      </c>
      <c r="B60" s="33"/>
      <c r="C60" s="33"/>
      <c r="D60" s="33"/>
      <c r="E60" s="33"/>
      <c r="F60" s="33"/>
      <c r="G60" s="33"/>
      <c r="H60" s="33"/>
      <c r="I60" s="34"/>
    </row>
    <row r="61" spans="1:9" s="6" customFormat="1" ht="18" customHeight="1" x14ac:dyDescent="0.2">
      <c r="A61" s="41">
        <v>50</v>
      </c>
      <c r="B61" s="94" t="s">
        <v>20</v>
      </c>
      <c r="C61" s="91" t="s">
        <v>121</v>
      </c>
      <c r="D61" s="12">
        <f>F61*100/108</f>
        <v>0.46296296296296297</v>
      </c>
      <c r="E61" s="12">
        <f>F61-D61</f>
        <v>3.7037037037037035E-2</v>
      </c>
      <c r="F61" s="51">
        <v>0.5</v>
      </c>
      <c r="G61" s="12">
        <f>I61*100/108</f>
        <v>2.7777777777777777</v>
      </c>
      <c r="H61" s="12">
        <f>I61-G61</f>
        <v>0.22222222222222232</v>
      </c>
      <c r="I61" s="51">
        <v>3</v>
      </c>
    </row>
    <row r="62" spans="1:9" s="5" customFormat="1" ht="18" customHeight="1" x14ac:dyDescent="0.2">
      <c r="A62" s="42">
        <v>51</v>
      </c>
      <c r="B62" s="77" t="s">
        <v>21</v>
      </c>
      <c r="C62" s="52">
        <v>70</v>
      </c>
      <c r="D62" s="8"/>
      <c r="E62" s="8"/>
      <c r="F62" s="53"/>
      <c r="G62" s="8">
        <f>I62*100/108</f>
        <v>4.6296296296296298</v>
      </c>
      <c r="H62" s="8">
        <f>I62-G62</f>
        <v>0.37037037037037024</v>
      </c>
      <c r="I62" s="9">
        <v>5</v>
      </c>
    </row>
    <row r="63" spans="1:9" s="5" customFormat="1" ht="18" customHeight="1" x14ac:dyDescent="0.2">
      <c r="A63" s="42">
        <v>52</v>
      </c>
      <c r="B63" s="77" t="s">
        <v>51</v>
      </c>
      <c r="C63" s="55">
        <v>90</v>
      </c>
      <c r="D63" s="8"/>
      <c r="E63" s="8"/>
      <c r="F63" s="9"/>
      <c r="G63" s="8">
        <f>I63*100/108</f>
        <v>6.4814814814814818</v>
      </c>
      <c r="H63" s="8">
        <f>I63-G63</f>
        <v>0.51851851851851816</v>
      </c>
      <c r="I63" s="9">
        <v>7</v>
      </c>
    </row>
    <row r="64" spans="1:9" s="6" customFormat="1" ht="18" customHeight="1" x14ac:dyDescent="0.2">
      <c r="A64" s="42">
        <v>53</v>
      </c>
      <c r="B64" s="77" t="s">
        <v>61</v>
      </c>
      <c r="C64" s="74" t="s">
        <v>122</v>
      </c>
      <c r="D64" s="8">
        <f>F64*100/108</f>
        <v>0.92592592592592593</v>
      </c>
      <c r="E64" s="8">
        <f>F64-D64</f>
        <v>7.407407407407407E-2</v>
      </c>
      <c r="F64" s="46">
        <v>1</v>
      </c>
      <c r="G64" s="8">
        <f>I64*100/108</f>
        <v>5.5555555555555554</v>
      </c>
      <c r="H64" s="8">
        <f>I64-G64</f>
        <v>0.44444444444444464</v>
      </c>
      <c r="I64" s="9">
        <v>6</v>
      </c>
    </row>
    <row r="65" spans="1:17" s="6" customFormat="1" ht="18" customHeight="1" x14ac:dyDescent="0.2">
      <c r="A65" s="42">
        <v>54</v>
      </c>
      <c r="B65" s="77" t="s">
        <v>22</v>
      </c>
      <c r="C65" s="74" t="s">
        <v>138</v>
      </c>
      <c r="D65" s="8">
        <f>F65*100/108</f>
        <v>0.92592592592592593</v>
      </c>
      <c r="E65" s="8">
        <f>F65-D65</f>
        <v>7.407407407407407E-2</v>
      </c>
      <c r="F65" s="46">
        <v>1</v>
      </c>
      <c r="G65" s="8">
        <f>I65*100/108</f>
        <v>4.6296296296296298</v>
      </c>
      <c r="H65" s="8">
        <f>I65-G65</f>
        <v>0.37037037037037024</v>
      </c>
      <c r="I65" s="9">
        <v>5</v>
      </c>
    </row>
    <row r="66" spans="1:17" s="6" customFormat="1" ht="18" customHeight="1" x14ac:dyDescent="0.2">
      <c r="A66" s="42">
        <v>55</v>
      </c>
      <c r="B66" s="77" t="s">
        <v>66</v>
      </c>
      <c r="C66" s="74" t="s">
        <v>123</v>
      </c>
      <c r="D66" s="8">
        <f>F66*100/108</f>
        <v>1.8518518518518519</v>
      </c>
      <c r="E66" s="8">
        <f>F66-D66</f>
        <v>0.14814814814814814</v>
      </c>
      <c r="F66" s="46">
        <v>2</v>
      </c>
      <c r="G66" s="8">
        <f>I66*100/108</f>
        <v>7.4074074074074074</v>
      </c>
      <c r="H66" s="8">
        <f>I66-G66</f>
        <v>0.59259259259259256</v>
      </c>
      <c r="I66" s="9">
        <v>8</v>
      </c>
    </row>
    <row r="67" spans="1:17" s="6" customFormat="1" ht="18" customHeight="1" x14ac:dyDescent="0.2">
      <c r="A67" s="42">
        <v>56</v>
      </c>
      <c r="B67" s="77" t="s">
        <v>23</v>
      </c>
      <c r="C67" s="54">
        <v>120110</v>
      </c>
      <c r="D67" s="8">
        <f>F67*100/108</f>
        <v>0.92592592592592593</v>
      </c>
      <c r="E67" s="8">
        <f>F67-D67</f>
        <v>7.407407407407407E-2</v>
      </c>
      <c r="F67" s="46">
        <v>1</v>
      </c>
      <c r="G67" s="8">
        <f>I67*100/108</f>
        <v>4.6296296296296298</v>
      </c>
      <c r="H67" s="8">
        <f>I67-G67</f>
        <v>0.37037037037037024</v>
      </c>
      <c r="I67" s="9">
        <v>5</v>
      </c>
    </row>
    <row r="68" spans="1:17" s="6" customFormat="1" ht="18" customHeight="1" x14ac:dyDescent="0.2">
      <c r="A68" s="42">
        <v>57</v>
      </c>
      <c r="B68" s="77" t="s">
        <v>67</v>
      </c>
      <c r="C68" s="55">
        <v>120</v>
      </c>
      <c r="D68" s="8"/>
      <c r="E68" s="8"/>
      <c r="F68" s="46"/>
      <c r="G68" s="8">
        <f>I68*100/108</f>
        <v>7.4074074074074074</v>
      </c>
      <c r="H68" s="8">
        <f>I68-G68</f>
        <v>0.59259259259259256</v>
      </c>
      <c r="I68" s="9">
        <v>8</v>
      </c>
    </row>
    <row r="69" spans="1:17" s="6" customFormat="1" ht="18" customHeight="1" x14ac:dyDescent="0.2">
      <c r="A69" s="42">
        <v>58</v>
      </c>
      <c r="B69" s="77" t="s">
        <v>24</v>
      </c>
      <c r="C69" s="55">
        <v>50</v>
      </c>
      <c r="D69" s="8">
        <f>F69*100/108</f>
        <v>1.8518518518518519</v>
      </c>
      <c r="E69" s="8">
        <f>F69-D69</f>
        <v>0.14814814814814814</v>
      </c>
      <c r="F69" s="46">
        <v>2</v>
      </c>
      <c r="G69" s="8"/>
      <c r="H69" s="8"/>
      <c r="I69" s="9"/>
    </row>
    <row r="70" spans="1:17" s="6" customFormat="1" ht="18" customHeight="1" x14ac:dyDescent="0.2">
      <c r="A70" s="42">
        <v>59</v>
      </c>
      <c r="B70" s="77" t="s">
        <v>68</v>
      </c>
      <c r="C70" s="54" t="s">
        <v>124</v>
      </c>
      <c r="D70" s="8">
        <f>F70*100/108</f>
        <v>1.8518518518518519</v>
      </c>
      <c r="E70" s="8">
        <f>F70-D70</f>
        <v>0.14814814814814814</v>
      </c>
      <c r="F70" s="46">
        <v>2</v>
      </c>
      <c r="G70" s="8">
        <f>I70*100/108</f>
        <v>3.7037037037037037</v>
      </c>
      <c r="H70" s="8">
        <f>I70-G70</f>
        <v>0.29629629629629628</v>
      </c>
      <c r="I70" s="9">
        <v>4</v>
      </c>
    </row>
    <row r="71" spans="1:17" s="6" customFormat="1" ht="18" customHeight="1" x14ac:dyDescent="0.2">
      <c r="A71" s="42">
        <v>60</v>
      </c>
      <c r="B71" s="77" t="s">
        <v>25</v>
      </c>
      <c r="C71" s="56" t="s">
        <v>139</v>
      </c>
      <c r="D71" s="8">
        <f>F71*100/108</f>
        <v>0.92592592592592593</v>
      </c>
      <c r="E71" s="8">
        <f>F71-D71</f>
        <v>7.407407407407407E-2</v>
      </c>
      <c r="F71" s="46">
        <v>1</v>
      </c>
      <c r="G71" s="8">
        <f>I71*100/108</f>
        <v>3.7037037037037037</v>
      </c>
      <c r="H71" s="8">
        <f>I71-G71</f>
        <v>0.29629629629629628</v>
      </c>
      <c r="I71" s="9">
        <v>4</v>
      </c>
      <c r="O71" s="7"/>
    </row>
    <row r="72" spans="1:17" s="6" customFormat="1" ht="18" customHeight="1" x14ac:dyDescent="0.2">
      <c r="A72" s="42">
        <v>61</v>
      </c>
      <c r="B72" s="77" t="s">
        <v>84</v>
      </c>
      <c r="C72" s="55">
        <v>60</v>
      </c>
      <c r="D72" s="8">
        <f>F72*100/108</f>
        <v>1.8518518518518519</v>
      </c>
      <c r="E72" s="8">
        <f>F72-D72</f>
        <v>0.14814814814814814</v>
      </c>
      <c r="F72" s="46">
        <v>2</v>
      </c>
      <c r="G72" s="8"/>
      <c r="H72" s="8"/>
      <c r="I72" s="9"/>
      <c r="O72" s="7"/>
    </row>
    <row r="73" spans="1:17" s="6" customFormat="1" ht="18" customHeight="1" x14ac:dyDescent="0.2">
      <c r="A73" s="42">
        <v>62</v>
      </c>
      <c r="B73" s="77" t="s">
        <v>140</v>
      </c>
      <c r="C73" s="56" t="s">
        <v>119</v>
      </c>
      <c r="D73" s="8">
        <f>F73*100/108</f>
        <v>1.8518518518518519</v>
      </c>
      <c r="E73" s="8">
        <f>F73-D73</f>
        <v>0.14814814814814814</v>
      </c>
      <c r="F73" s="46">
        <v>2</v>
      </c>
      <c r="G73" s="8">
        <f>I73*100/108</f>
        <v>3.7037037037037037</v>
      </c>
      <c r="H73" s="8">
        <f>I73-G73</f>
        <v>0.29629629629629628</v>
      </c>
      <c r="I73" s="9">
        <v>4</v>
      </c>
      <c r="O73" s="7"/>
    </row>
    <row r="74" spans="1:17" s="6" customFormat="1" ht="18" customHeight="1" x14ac:dyDescent="0.2">
      <c r="A74" s="42">
        <v>63</v>
      </c>
      <c r="B74" s="77" t="s">
        <v>146</v>
      </c>
      <c r="C74" s="55" t="s">
        <v>78</v>
      </c>
      <c r="D74" s="8">
        <f>F74*100/108</f>
        <v>1.8518518518518519</v>
      </c>
      <c r="E74" s="8">
        <f>F74-D74</f>
        <v>0.14814814814814814</v>
      </c>
      <c r="F74" s="46">
        <v>2</v>
      </c>
      <c r="G74" s="8">
        <f>I74*100/108</f>
        <v>3.7037037037037037</v>
      </c>
      <c r="H74" s="8">
        <f>I74-G74</f>
        <v>0.29629629629629628</v>
      </c>
      <c r="I74" s="9">
        <v>4</v>
      </c>
      <c r="O74" s="7"/>
    </row>
    <row r="75" spans="1:17" s="6" customFormat="1" ht="18" customHeight="1" x14ac:dyDescent="0.2">
      <c r="A75" s="42">
        <v>64</v>
      </c>
      <c r="B75" s="77" t="s">
        <v>69</v>
      </c>
      <c r="C75" s="54">
        <v>90</v>
      </c>
      <c r="D75" s="8">
        <f>F75*100/108</f>
        <v>0.92592592592592593</v>
      </c>
      <c r="E75" s="8">
        <f>F75-D75</f>
        <v>7.407407407407407E-2</v>
      </c>
      <c r="F75" s="46">
        <v>1</v>
      </c>
      <c r="G75" s="8"/>
      <c r="H75" s="8"/>
      <c r="I75" s="9"/>
      <c r="O75" s="7"/>
    </row>
    <row r="76" spans="1:17" s="6" customFormat="1" ht="18" customHeight="1" x14ac:dyDescent="0.2">
      <c r="A76" s="42">
        <v>65</v>
      </c>
      <c r="B76" s="77" t="s">
        <v>26</v>
      </c>
      <c r="C76" s="55">
        <v>90</v>
      </c>
      <c r="D76" s="8"/>
      <c r="E76" s="8"/>
      <c r="F76" s="46"/>
      <c r="G76" s="8">
        <f>I76*100/108</f>
        <v>4.6296296296296298</v>
      </c>
      <c r="H76" s="8">
        <f>I76-G76</f>
        <v>0.37037037037037024</v>
      </c>
      <c r="I76" s="9">
        <v>5</v>
      </c>
      <c r="O76" s="7"/>
    </row>
    <row r="77" spans="1:17" s="6" customFormat="1" ht="18" customHeight="1" thickBot="1" x14ac:dyDescent="0.25">
      <c r="A77" s="88">
        <v>66</v>
      </c>
      <c r="B77" s="95" t="s">
        <v>70</v>
      </c>
      <c r="C77" s="93" t="s">
        <v>125</v>
      </c>
      <c r="D77" s="15">
        <f>F77*100/108</f>
        <v>0.92592592592592593</v>
      </c>
      <c r="E77" s="15">
        <f>F77-D77</f>
        <v>7.407407407407407E-2</v>
      </c>
      <c r="F77" s="61">
        <v>1</v>
      </c>
      <c r="G77" s="15">
        <f>I77*100/108</f>
        <v>3.7037037037037037</v>
      </c>
      <c r="H77" s="15">
        <f>I77-G77</f>
        <v>0.29629629629629628</v>
      </c>
      <c r="I77" s="61">
        <v>4</v>
      </c>
      <c r="O77" s="7"/>
    </row>
    <row r="78" spans="1:17" ht="22.5" customHeight="1" thickBot="1" x14ac:dyDescent="0.25">
      <c r="A78" s="96" t="s">
        <v>55</v>
      </c>
      <c r="B78" s="97"/>
      <c r="C78" s="30"/>
      <c r="D78" s="30"/>
      <c r="E78" s="30"/>
      <c r="F78" s="30"/>
      <c r="G78" s="30"/>
      <c r="H78" s="30"/>
      <c r="I78" s="31"/>
      <c r="J78" s="2"/>
      <c r="L78" s="2"/>
      <c r="P78" s="2"/>
      <c r="Q78" s="2"/>
    </row>
    <row r="79" spans="1:17" s="6" customFormat="1" ht="18" customHeight="1" x14ac:dyDescent="0.2">
      <c r="A79" s="11">
        <v>67</v>
      </c>
      <c r="B79" s="98" t="s">
        <v>104</v>
      </c>
      <c r="C79" s="57">
        <v>50</v>
      </c>
      <c r="D79" s="37"/>
      <c r="E79" s="12"/>
      <c r="F79" s="66"/>
      <c r="G79" s="37">
        <f>I79*100/108</f>
        <v>7.4074074074074074</v>
      </c>
      <c r="H79" s="12">
        <f>I79-G79</f>
        <v>0.59259259259259256</v>
      </c>
      <c r="I79" s="51">
        <v>8</v>
      </c>
      <c r="N79" s="7"/>
      <c r="O79" s="7"/>
    </row>
    <row r="80" spans="1:17" s="6" customFormat="1" ht="18" customHeight="1" x14ac:dyDescent="0.2">
      <c r="A80" s="13">
        <v>68</v>
      </c>
      <c r="B80" s="78" t="s">
        <v>27</v>
      </c>
      <c r="C80" s="45" t="s">
        <v>126</v>
      </c>
      <c r="D80" s="38">
        <f>F80*100/108</f>
        <v>1.8518518518518519</v>
      </c>
      <c r="E80" s="8">
        <f>F80-D80</f>
        <v>0.14814814814814814</v>
      </c>
      <c r="F80" s="46">
        <v>2</v>
      </c>
      <c r="G80" s="38">
        <f>I80*100/108</f>
        <v>4.6296296296296298</v>
      </c>
      <c r="H80" s="8">
        <f>I80-G80</f>
        <v>0.37037037037037024</v>
      </c>
      <c r="I80" s="46">
        <v>5</v>
      </c>
      <c r="N80" s="7"/>
      <c r="O80" s="7"/>
    </row>
    <row r="81" spans="1:12" s="6" customFormat="1" ht="18" customHeight="1" x14ac:dyDescent="0.2">
      <c r="A81" s="13">
        <v>69</v>
      </c>
      <c r="B81" s="78" t="s">
        <v>105</v>
      </c>
      <c r="C81" s="45">
        <v>20</v>
      </c>
      <c r="D81" s="38"/>
      <c r="E81" s="8"/>
      <c r="F81" s="46"/>
      <c r="G81" s="38">
        <f>I81*100/108</f>
        <v>7.4074074074074074</v>
      </c>
      <c r="H81" s="8">
        <f>I81-G81</f>
        <v>0.59259259259259256</v>
      </c>
      <c r="I81" s="9">
        <v>8</v>
      </c>
    </row>
    <row r="82" spans="1:12" s="6" customFormat="1" ht="18" customHeight="1" x14ac:dyDescent="0.2">
      <c r="A82" s="13">
        <v>70</v>
      </c>
      <c r="B82" s="78" t="s">
        <v>71</v>
      </c>
      <c r="C82" s="45" t="s">
        <v>127</v>
      </c>
      <c r="D82" s="38">
        <f>F82*100/108</f>
        <v>1.8518518518518519</v>
      </c>
      <c r="E82" s="8">
        <f>F82-D82</f>
        <v>0.14814814814814814</v>
      </c>
      <c r="F82" s="9">
        <v>2</v>
      </c>
      <c r="G82" s="38">
        <f>I82*100/108</f>
        <v>4.6296296296296298</v>
      </c>
      <c r="H82" s="8">
        <f>I82-G82</f>
        <v>0.37037037037037024</v>
      </c>
      <c r="I82" s="46">
        <v>5</v>
      </c>
    </row>
    <row r="83" spans="1:12" s="6" customFormat="1" ht="18" customHeight="1" x14ac:dyDescent="0.2">
      <c r="A83" s="13">
        <v>71</v>
      </c>
      <c r="B83" s="76" t="s">
        <v>28</v>
      </c>
      <c r="C83" s="17" t="s">
        <v>93</v>
      </c>
      <c r="D83" s="38">
        <f>F83*100/108</f>
        <v>0.92592592592592593</v>
      </c>
      <c r="E83" s="8">
        <f>F83-D83</f>
        <v>7.407407407407407E-2</v>
      </c>
      <c r="F83" s="9">
        <v>1</v>
      </c>
      <c r="G83" s="38">
        <f>I83*100/108</f>
        <v>3.7037037037037037</v>
      </c>
      <c r="H83" s="8">
        <f>I83-G83</f>
        <v>0.29629629629629628</v>
      </c>
      <c r="I83" s="9">
        <v>4</v>
      </c>
    </row>
    <row r="84" spans="1:12" s="6" customFormat="1" ht="18" customHeight="1" x14ac:dyDescent="0.2">
      <c r="A84" s="13">
        <v>72</v>
      </c>
      <c r="B84" s="76" t="s">
        <v>133</v>
      </c>
      <c r="C84" s="17">
        <v>40</v>
      </c>
      <c r="D84" s="38">
        <f>F84*100/108</f>
        <v>1.8518518518518519</v>
      </c>
      <c r="E84" s="8">
        <f>F84-D84</f>
        <v>0.14814814814814814</v>
      </c>
      <c r="F84" s="9">
        <v>2</v>
      </c>
      <c r="G84" s="38"/>
      <c r="H84" s="8"/>
      <c r="I84" s="9"/>
    </row>
    <row r="85" spans="1:12" s="6" customFormat="1" ht="18" customHeight="1" x14ac:dyDescent="0.2">
      <c r="A85" s="13">
        <v>73</v>
      </c>
      <c r="B85" s="76" t="s">
        <v>79</v>
      </c>
      <c r="C85" s="17">
        <v>40</v>
      </c>
      <c r="D85" s="38">
        <f>F85*100/108</f>
        <v>0.92592592592592593</v>
      </c>
      <c r="E85" s="8">
        <f>F85-D85</f>
        <v>7.407407407407407E-2</v>
      </c>
      <c r="F85" s="9">
        <v>1</v>
      </c>
      <c r="G85" s="38"/>
      <c r="H85" s="8"/>
      <c r="I85" s="9"/>
    </row>
    <row r="86" spans="1:12" s="6" customFormat="1" ht="18" customHeight="1" x14ac:dyDescent="0.2">
      <c r="A86" s="13">
        <v>74</v>
      </c>
      <c r="B86" s="76" t="s">
        <v>80</v>
      </c>
      <c r="C86" s="17">
        <v>50</v>
      </c>
      <c r="D86" s="38">
        <f>F86*100/108</f>
        <v>0.92592592592592593</v>
      </c>
      <c r="E86" s="8">
        <f>F86-D86</f>
        <v>7.407407407407407E-2</v>
      </c>
      <c r="F86" s="9">
        <v>1</v>
      </c>
      <c r="G86" s="38"/>
      <c r="H86" s="8"/>
      <c r="I86" s="9"/>
      <c r="L86" s="3"/>
    </row>
    <row r="87" spans="1:12" s="6" customFormat="1" ht="18" customHeight="1" x14ac:dyDescent="0.2">
      <c r="A87" s="13">
        <v>75</v>
      </c>
      <c r="B87" s="76" t="s">
        <v>29</v>
      </c>
      <c r="C87" s="17">
        <v>25</v>
      </c>
      <c r="D87" s="38"/>
      <c r="E87" s="8"/>
      <c r="F87" s="9"/>
      <c r="G87" s="38">
        <f>I87*100/108</f>
        <v>3.7037037037037037</v>
      </c>
      <c r="H87" s="8">
        <f>I87-G87</f>
        <v>0.29629629629629628</v>
      </c>
      <c r="I87" s="9">
        <v>4</v>
      </c>
      <c r="L87" s="3"/>
    </row>
    <row r="88" spans="1:12" s="6" customFormat="1" ht="18" customHeight="1" x14ac:dyDescent="0.2">
      <c r="A88" s="13">
        <v>76</v>
      </c>
      <c r="B88" s="76" t="s">
        <v>106</v>
      </c>
      <c r="C88" s="17">
        <v>60</v>
      </c>
      <c r="D88" s="38"/>
      <c r="E88" s="8"/>
      <c r="F88" s="9"/>
      <c r="G88" s="38">
        <f>I88*100/108</f>
        <v>4.6296296296296298</v>
      </c>
      <c r="H88" s="8">
        <f>I88-G88</f>
        <v>0.37037037037037024</v>
      </c>
      <c r="I88" s="9">
        <v>5</v>
      </c>
      <c r="L88" s="3"/>
    </row>
    <row r="89" spans="1:12" s="6" customFormat="1" ht="18" customHeight="1" x14ac:dyDescent="0.2">
      <c r="A89" s="13">
        <v>77</v>
      </c>
      <c r="B89" s="76" t="s">
        <v>30</v>
      </c>
      <c r="C89" s="18" t="s">
        <v>128</v>
      </c>
      <c r="D89" s="38">
        <f>F89*100/108</f>
        <v>2.7777777777777777</v>
      </c>
      <c r="E89" s="8">
        <f>F89-D89</f>
        <v>0.22222222222222232</v>
      </c>
      <c r="F89" s="9">
        <v>3</v>
      </c>
      <c r="G89" s="38">
        <f>I89*100/108</f>
        <v>5.5555555555555554</v>
      </c>
      <c r="H89" s="8">
        <f>I89-G89</f>
        <v>0.44444444444444464</v>
      </c>
      <c r="I89" s="9">
        <v>6</v>
      </c>
      <c r="L89" s="3"/>
    </row>
    <row r="90" spans="1:12" s="6" customFormat="1" ht="18" customHeight="1" x14ac:dyDescent="0.2">
      <c r="A90" s="13">
        <v>78</v>
      </c>
      <c r="B90" s="76" t="s">
        <v>40</v>
      </c>
      <c r="C90" s="17">
        <v>50</v>
      </c>
      <c r="D90" s="38"/>
      <c r="E90" s="8"/>
      <c r="F90" s="9"/>
      <c r="G90" s="38">
        <f>I90*100/108</f>
        <v>6.4814814814814818</v>
      </c>
      <c r="H90" s="8">
        <f>I90-G90</f>
        <v>0.51851851851851816</v>
      </c>
      <c r="I90" s="9">
        <v>7</v>
      </c>
    </row>
    <row r="91" spans="1:12" s="6" customFormat="1" ht="18" customHeight="1" x14ac:dyDescent="0.2">
      <c r="A91" s="13">
        <v>79</v>
      </c>
      <c r="B91" s="76" t="s">
        <v>56</v>
      </c>
      <c r="C91" s="17">
        <v>50</v>
      </c>
      <c r="D91" s="38"/>
      <c r="E91" s="8"/>
      <c r="F91" s="9"/>
      <c r="G91" s="38">
        <f>I91*100/108</f>
        <v>5.5555555555555554</v>
      </c>
      <c r="H91" s="8">
        <f>I91-G91</f>
        <v>0.44444444444444464</v>
      </c>
      <c r="I91" s="9">
        <v>6</v>
      </c>
    </row>
    <row r="92" spans="1:12" s="6" customFormat="1" ht="18" customHeight="1" x14ac:dyDescent="0.2">
      <c r="A92" s="13">
        <v>80</v>
      </c>
      <c r="B92" s="76" t="s">
        <v>31</v>
      </c>
      <c r="C92" s="17">
        <v>50</v>
      </c>
      <c r="D92" s="38"/>
      <c r="E92" s="8"/>
      <c r="F92" s="9"/>
      <c r="G92" s="38">
        <f>I92*100/108</f>
        <v>4.6296296296296298</v>
      </c>
      <c r="H92" s="8">
        <f>I92-G92</f>
        <v>0.37037037037037024</v>
      </c>
      <c r="I92" s="9">
        <v>5</v>
      </c>
    </row>
    <row r="93" spans="1:12" s="6" customFormat="1" ht="18" customHeight="1" x14ac:dyDescent="0.2">
      <c r="A93" s="13">
        <v>81</v>
      </c>
      <c r="B93" s="76" t="s">
        <v>41</v>
      </c>
      <c r="C93" s="17">
        <v>50</v>
      </c>
      <c r="D93" s="38"/>
      <c r="E93" s="8"/>
      <c r="F93" s="9"/>
      <c r="G93" s="38">
        <f>I93*100/108</f>
        <v>4.6296296296296298</v>
      </c>
      <c r="H93" s="8">
        <f>I93-G93</f>
        <v>0.37037037037037024</v>
      </c>
      <c r="I93" s="9">
        <v>5</v>
      </c>
    </row>
    <row r="94" spans="1:12" s="6" customFormat="1" ht="18" customHeight="1" x14ac:dyDescent="0.2">
      <c r="A94" s="13">
        <v>82</v>
      </c>
      <c r="B94" s="76" t="s">
        <v>32</v>
      </c>
      <c r="C94" s="18" t="s">
        <v>129</v>
      </c>
      <c r="D94" s="38">
        <f>F94*100/108</f>
        <v>0.92592592592592593</v>
      </c>
      <c r="E94" s="8">
        <f>F94-D94</f>
        <v>7.407407407407407E-2</v>
      </c>
      <c r="F94" s="9">
        <v>1</v>
      </c>
      <c r="G94" s="38">
        <f>I94*100/108</f>
        <v>4.6296296296296298</v>
      </c>
      <c r="H94" s="8">
        <f>I94-G94</f>
        <v>0.37037037037037024</v>
      </c>
      <c r="I94" s="9">
        <v>5</v>
      </c>
    </row>
    <row r="95" spans="1:12" s="6" customFormat="1" ht="18" customHeight="1" x14ac:dyDescent="0.2">
      <c r="A95" s="13">
        <v>83</v>
      </c>
      <c r="B95" s="76" t="s">
        <v>33</v>
      </c>
      <c r="C95" s="17">
        <v>40</v>
      </c>
      <c r="D95" s="38">
        <f>F95*100/108</f>
        <v>0.92592592592592593</v>
      </c>
      <c r="E95" s="8">
        <f>F95-D95</f>
        <v>7.407407407407407E-2</v>
      </c>
      <c r="F95" s="9">
        <v>1</v>
      </c>
      <c r="G95" s="38"/>
      <c r="H95" s="8"/>
      <c r="I95" s="9"/>
    </row>
    <row r="96" spans="1:12" s="6" customFormat="1" ht="18" customHeight="1" x14ac:dyDescent="0.2">
      <c r="A96" s="13">
        <v>84</v>
      </c>
      <c r="B96" s="76" t="s">
        <v>107</v>
      </c>
      <c r="C96" s="17">
        <v>80</v>
      </c>
      <c r="D96" s="38"/>
      <c r="E96" s="8"/>
      <c r="F96" s="9"/>
      <c r="G96" s="38">
        <f>I96*100/108</f>
        <v>4.6296296296296298</v>
      </c>
      <c r="H96" s="8">
        <f>I96-G96</f>
        <v>0.37037037037037024</v>
      </c>
      <c r="I96" s="9">
        <v>5</v>
      </c>
    </row>
    <row r="97" spans="1:9" s="6" customFormat="1" ht="18" customHeight="1" x14ac:dyDescent="0.2">
      <c r="A97" s="13">
        <v>85</v>
      </c>
      <c r="B97" s="76" t="s">
        <v>72</v>
      </c>
      <c r="C97" s="17">
        <v>60</v>
      </c>
      <c r="D97" s="38"/>
      <c r="E97" s="8"/>
      <c r="F97" s="9"/>
      <c r="G97" s="38">
        <f>I97*100/108</f>
        <v>4.6296296296296298</v>
      </c>
      <c r="H97" s="8">
        <f>I97-G97</f>
        <v>0.37037037037037024</v>
      </c>
      <c r="I97" s="9">
        <v>5</v>
      </c>
    </row>
    <row r="98" spans="1:9" s="6" customFormat="1" ht="18" customHeight="1" x14ac:dyDescent="0.2">
      <c r="A98" s="13">
        <v>86</v>
      </c>
      <c r="B98" s="76" t="s">
        <v>85</v>
      </c>
      <c r="C98" s="17">
        <v>40</v>
      </c>
      <c r="D98" s="38"/>
      <c r="E98" s="8"/>
      <c r="F98" s="9"/>
      <c r="G98" s="38">
        <f>I98*100/108</f>
        <v>4.6296296296296298</v>
      </c>
      <c r="H98" s="8">
        <f>I98-G98</f>
        <v>0.37037037037037024</v>
      </c>
      <c r="I98" s="9">
        <v>5</v>
      </c>
    </row>
    <row r="99" spans="1:9" s="6" customFormat="1" ht="18" customHeight="1" x14ac:dyDescent="0.2">
      <c r="A99" s="13">
        <v>87</v>
      </c>
      <c r="B99" s="76" t="s">
        <v>34</v>
      </c>
      <c r="C99" s="17" t="s">
        <v>130</v>
      </c>
      <c r="D99" s="38">
        <f>F99*100/108</f>
        <v>1.8518518518518519</v>
      </c>
      <c r="E99" s="8">
        <f>F99-D99</f>
        <v>0.14814814814814814</v>
      </c>
      <c r="F99" s="9">
        <v>2</v>
      </c>
      <c r="G99" s="38">
        <f>I99*100/108</f>
        <v>3.7037037037037037</v>
      </c>
      <c r="H99" s="8">
        <f>I99-G99</f>
        <v>0.29629629629629628</v>
      </c>
      <c r="I99" s="9">
        <v>4</v>
      </c>
    </row>
    <row r="100" spans="1:9" s="6" customFormat="1" ht="18" customHeight="1" x14ac:dyDescent="0.2">
      <c r="A100" s="13">
        <v>88</v>
      </c>
      <c r="B100" s="76" t="s">
        <v>74</v>
      </c>
      <c r="C100" s="17" t="s">
        <v>141</v>
      </c>
      <c r="D100" s="38">
        <f>F100*100/108</f>
        <v>1.8518518518518519</v>
      </c>
      <c r="E100" s="8">
        <f>F100-D100</f>
        <v>0.14814814814814814</v>
      </c>
      <c r="F100" s="9">
        <v>2</v>
      </c>
      <c r="G100" s="38">
        <f>I100*100/108</f>
        <v>7.4074074074074074</v>
      </c>
      <c r="H100" s="8">
        <f>I100-G100</f>
        <v>0.59259259259259256</v>
      </c>
      <c r="I100" s="9">
        <v>8</v>
      </c>
    </row>
    <row r="101" spans="1:9" s="6" customFormat="1" ht="18" customHeight="1" x14ac:dyDescent="0.2">
      <c r="A101" s="13">
        <v>89</v>
      </c>
      <c r="B101" s="76" t="s">
        <v>73</v>
      </c>
      <c r="C101" s="18" t="s">
        <v>131</v>
      </c>
      <c r="D101" s="38">
        <f>F101*100/108</f>
        <v>0.92592592592592593</v>
      </c>
      <c r="E101" s="8">
        <f>F101-D101</f>
        <v>7.407407407407407E-2</v>
      </c>
      <c r="F101" s="9">
        <v>1</v>
      </c>
      <c r="G101" s="38">
        <f>I101*100/108</f>
        <v>4.6296296296296298</v>
      </c>
      <c r="H101" s="8">
        <f>I101-G101</f>
        <v>0.37037037037037024</v>
      </c>
      <c r="I101" s="9">
        <v>5</v>
      </c>
    </row>
    <row r="102" spans="1:9" s="6" customFormat="1" ht="18" customHeight="1" x14ac:dyDescent="0.2">
      <c r="A102" s="13">
        <v>90</v>
      </c>
      <c r="B102" s="76" t="s">
        <v>38</v>
      </c>
      <c r="C102" s="18">
        <v>100</v>
      </c>
      <c r="D102" s="38">
        <f>F102*100/108</f>
        <v>0.92592592592592593</v>
      </c>
      <c r="E102" s="8">
        <f>F102-D102</f>
        <v>7.407407407407407E-2</v>
      </c>
      <c r="F102" s="9">
        <v>1</v>
      </c>
      <c r="G102" s="38"/>
      <c r="H102" s="8"/>
      <c r="I102" s="9"/>
    </row>
    <row r="103" spans="1:9" s="6" customFormat="1" ht="18" customHeight="1" x14ac:dyDescent="0.2">
      <c r="A103" s="13">
        <v>91</v>
      </c>
      <c r="B103" s="76" t="s">
        <v>88</v>
      </c>
      <c r="C103" s="18">
        <v>80</v>
      </c>
      <c r="D103" s="38"/>
      <c r="E103" s="8"/>
      <c r="F103" s="9"/>
      <c r="G103" s="38">
        <f>I103*100/108</f>
        <v>5.5555555555555554</v>
      </c>
      <c r="H103" s="8">
        <f>I103-G103</f>
        <v>0.44444444444444464</v>
      </c>
      <c r="I103" s="9">
        <v>6</v>
      </c>
    </row>
    <row r="104" spans="1:9" s="6" customFormat="1" ht="18" customHeight="1" x14ac:dyDescent="0.2">
      <c r="A104" s="13">
        <v>92</v>
      </c>
      <c r="B104" s="76" t="s">
        <v>108</v>
      </c>
      <c r="C104" s="18">
        <v>50</v>
      </c>
      <c r="D104" s="38"/>
      <c r="E104" s="8"/>
      <c r="F104" s="9"/>
      <c r="G104" s="38">
        <f>I104*100/108</f>
        <v>6.4814814814814818</v>
      </c>
      <c r="H104" s="8">
        <f>I104-G104</f>
        <v>0.51851851851851816</v>
      </c>
      <c r="I104" s="9">
        <v>7</v>
      </c>
    </row>
    <row r="105" spans="1:9" s="6" customFormat="1" ht="18" customHeight="1" x14ac:dyDescent="0.2">
      <c r="A105" s="13">
        <v>93</v>
      </c>
      <c r="B105" s="76" t="s">
        <v>35</v>
      </c>
      <c r="C105" s="17" t="s">
        <v>120</v>
      </c>
      <c r="D105" s="38">
        <f>F105*100/108</f>
        <v>0.92592592592592593</v>
      </c>
      <c r="E105" s="8">
        <f>F105-D105</f>
        <v>7.407407407407407E-2</v>
      </c>
      <c r="F105" s="9">
        <v>1</v>
      </c>
      <c r="G105" s="38">
        <f>I105*100/108</f>
        <v>4.6296296296296298</v>
      </c>
      <c r="H105" s="8">
        <f>I105-G105</f>
        <v>0.37037037037037024</v>
      </c>
      <c r="I105" s="9">
        <v>5</v>
      </c>
    </row>
    <row r="106" spans="1:9" s="6" customFormat="1" ht="18" customHeight="1" x14ac:dyDescent="0.2">
      <c r="A106" s="13">
        <v>94</v>
      </c>
      <c r="B106" s="76" t="s">
        <v>142</v>
      </c>
      <c r="C106" s="17">
        <v>30</v>
      </c>
      <c r="D106" s="38"/>
      <c r="E106" s="8"/>
      <c r="F106" s="9"/>
      <c r="G106" s="38">
        <f>I106*100/108</f>
        <v>3.7037037037037037</v>
      </c>
      <c r="H106" s="8">
        <f>I106-G106</f>
        <v>0.29629629629629628</v>
      </c>
      <c r="I106" s="9">
        <v>4</v>
      </c>
    </row>
    <row r="107" spans="1:9" s="6" customFormat="1" ht="18" customHeight="1" x14ac:dyDescent="0.2">
      <c r="A107" s="13">
        <v>95</v>
      </c>
      <c r="B107" s="76" t="s">
        <v>89</v>
      </c>
      <c r="C107" s="17">
        <v>40</v>
      </c>
      <c r="D107" s="38"/>
      <c r="E107" s="8"/>
      <c r="F107" s="9"/>
      <c r="G107" s="38">
        <f>I107*100/108</f>
        <v>4.6296296296296298</v>
      </c>
      <c r="H107" s="8">
        <f>I107-G107</f>
        <v>0.37037037037037024</v>
      </c>
      <c r="I107" s="9">
        <v>5</v>
      </c>
    </row>
    <row r="108" spans="1:9" s="6" customFormat="1" ht="18" customHeight="1" x14ac:dyDescent="0.2">
      <c r="A108" s="13">
        <v>96</v>
      </c>
      <c r="B108" s="76" t="s">
        <v>109</v>
      </c>
      <c r="C108" s="17">
        <v>90</v>
      </c>
      <c r="D108" s="38"/>
      <c r="E108" s="8"/>
      <c r="F108" s="9"/>
      <c r="G108" s="38">
        <f>I108*100/108</f>
        <v>4.6296296296296298</v>
      </c>
      <c r="H108" s="8">
        <f>I108-G108</f>
        <v>0.37037037037037024</v>
      </c>
      <c r="I108" s="9">
        <v>5</v>
      </c>
    </row>
    <row r="109" spans="1:9" s="6" customFormat="1" ht="18" customHeight="1" x14ac:dyDescent="0.2">
      <c r="A109" s="13">
        <v>97</v>
      </c>
      <c r="B109" s="76" t="s">
        <v>90</v>
      </c>
      <c r="C109" s="17">
        <v>60</v>
      </c>
      <c r="D109" s="38"/>
      <c r="E109" s="8"/>
      <c r="F109" s="9"/>
      <c r="G109" s="38">
        <f>I109*100/108</f>
        <v>4.6296296296296298</v>
      </c>
      <c r="H109" s="8">
        <f>I109-G109</f>
        <v>0.37037037037037024</v>
      </c>
      <c r="I109" s="9">
        <v>5</v>
      </c>
    </row>
    <row r="110" spans="1:9" s="6" customFormat="1" ht="18" customHeight="1" x14ac:dyDescent="0.2">
      <c r="A110" s="13">
        <v>98</v>
      </c>
      <c r="B110" s="76" t="s">
        <v>52</v>
      </c>
      <c r="C110" s="58">
        <v>35</v>
      </c>
      <c r="D110" s="38"/>
      <c r="E110" s="8"/>
      <c r="F110" s="9"/>
      <c r="G110" s="38">
        <f>I110*100/108</f>
        <v>4.6296296296296298</v>
      </c>
      <c r="H110" s="8">
        <f>I110-G110</f>
        <v>0.37037037037037024</v>
      </c>
      <c r="I110" s="9">
        <v>5</v>
      </c>
    </row>
    <row r="111" spans="1:9" s="6" customFormat="1" ht="18" customHeight="1" x14ac:dyDescent="0.2">
      <c r="A111" s="13">
        <v>99</v>
      </c>
      <c r="B111" s="76" t="s">
        <v>75</v>
      </c>
      <c r="C111" s="17">
        <v>100</v>
      </c>
      <c r="D111" s="38"/>
      <c r="E111" s="8"/>
      <c r="F111" s="9"/>
      <c r="G111" s="38">
        <f>I111*100/108</f>
        <v>3.7037037037037037</v>
      </c>
      <c r="H111" s="8">
        <f>I111-G111</f>
        <v>0.29629629629629628</v>
      </c>
      <c r="I111" s="9">
        <v>4</v>
      </c>
    </row>
    <row r="112" spans="1:9" s="6" customFormat="1" ht="18" customHeight="1" x14ac:dyDescent="0.2">
      <c r="A112" s="13">
        <v>100</v>
      </c>
      <c r="B112" s="76" t="s">
        <v>36</v>
      </c>
      <c r="C112" s="18" t="s">
        <v>143</v>
      </c>
      <c r="D112" s="38">
        <f>F112*100/108</f>
        <v>1.8518518518518519</v>
      </c>
      <c r="E112" s="8">
        <f>F112-D112</f>
        <v>0.14814814814814814</v>
      </c>
      <c r="F112" s="9">
        <v>2</v>
      </c>
      <c r="G112" s="38">
        <f>I112*100/108</f>
        <v>3.7037037037037037</v>
      </c>
      <c r="H112" s="8">
        <f>I112-G112</f>
        <v>0.29629629629629628</v>
      </c>
      <c r="I112" s="9">
        <v>4</v>
      </c>
    </row>
    <row r="113" spans="1:9" s="6" customFormat="1" ht="18" customHeight="1" x14ac:dyDescent="0.2">
      <c r="A113" s="13">
        <v>101</v>
      </c>
      <c r="B113" s="79" t="s">
        <v>110</v>
      </c>
      <c r="C113" s="17">
        <v>40</v>
      </c>
      <c r="D113" s="38"/>
      <c r="E113" s="8"/>
      <c r="F113" s="50"/>
      <c r="G113" s="38">
        <f>I113*100/108</f>
        <v>4.6296296296296298</v>
      </c>
      <c r="H113" s="8">
        <f>I113-G113</f>
        <v>0.37037037037037024</v>
      </c>
      <c r="I113" s="9">
        <v>5</v>
      </c>
    </row>
    <row r="114" spans="1:9" s="6" customFormat="1" ht="18" customHeight="1" x14ac:dyDescent="0.2">
      <c r="A114" s="13">
        <v>102</v>
      </c>
      <c r="B114" s="79" t="s">
        <v>111</v>
      </c>
      <c r="C114" s="58">
        <v>55</v>
      </c>
      <c r="D114" s="38"/>
      <c r="E114" s="8"/>
      <c r="F114" s="67"/>
      <c r="G114" s="38">
        <f>I114*100/108</f>
        <v>5.5555555555555554</v>
      </c>
      <c r="H114" s="8">
        <f>I114-G114</f>
        <v>0.44444444444444464</v>
      </c>
      <c r="I114" s="50">
        <v>6</v>
      </c>
    </row>
    <row r="115" spans="1:9" s="6" customFormat="1" ht="18" customHeight="1" x14ac:dyDescent="0.2">
      <c r="A115" s="13">
        <v>103</v>
      </c>
      <c r="B115" s="76" t="s">
        <v>76</v>
      </c>
      <c r="C115" s="59">
        <v>25</v>
      </c>
      <c r="D115" s="38"/>
      <c r="E115" s="8"/>
      <c r="F115" s="67"/>
      <c r="G115" s="38">
        <f>I115*100/108</f>
        <v>6.4814814814814818</v>
      </c>
      <c r="H115" s="8">
        <f>I115-G115</f>
        <v>0.51851851851851816</v>
      </c>
      <c r="I115" s="50">
        <v>7</v>
      </c>
    </row>
    <row r="116" spans="1:9" s="6" customFormat="1" ht="18" customHeight="1" x14ac:dyDescent="0.2">
      <c r="A116" s="13">
        <v>104</v>
      </c>
      <c r="B116" s="76" t="s">
        <v>82</v>
      </c>
      <c r="C116" s="58" t="s">
        <v>132</v>
      </c>
      <c r="D116" s="38">
        <f>F116*100/108</f>
        <v>1.8518518518518519</v>
      </c>
      <c r="E116" s="8">
        <f>F116-D116</f>
        <v>0.14814814814814814</v>
      </c>
      <c r="F116" s="80">
        <v>2</v>
      </c>
      <c r="G116" s="38">
        <f>I116*100/108</f>
        <v>3.7037037037037037</v>
      </c>
      <c r="H116" s="8">
        <f>I116-G116</f>
        <v>0.29629629629629628</v>
      </c>
      <c r="I116" s="50">
        <v>4</v>
      </c>
    </row>
    <row r="117" spans="1:9" s="6" customFormat="1" ht="18" customHeight="1" thickBot="1" x14ac:dyDescent="0.25">
      <c r="A117" s="14">
        <v>105</v>
      </c>
      <c r="B117" s="92" t="s">
        <v>77</v>
      </c>
      <c r="C117" s="60">
        <v>100</v>
      </c>
      <c r="D117" s="39"/>
      <c r="E117" s="15"/>
      <c r="F117" s="81"/>
      <c r="G117" s="39">
        <f>I117*100/108</f>
        <v>4.6296296296296298</v>
      </c>
      <c r="H117" s="15">
        <f>I117-G117</f>
        <v>0.37037037037037024</v>
      </c>
      <c r="I117" s="61">
        <v>5</v>
      </c>
    </row>
    <row r="118" spans="1:9" ht="15" x14ac:dyDescent="0.2">
      <c r="B118" s="69"/>
    </row>
    <row r="119" spans="1:9" ht="15" x14ac:dyDescent="0.2">
      <c r="B119" s="69"/>
    </row>
    <row r="120" spans="1:9" ht="15" x14ac:dyDescent="0.2">
      <c r="B120" s="100" t="s">
        <v>101</v>
      </c>
    </row>
    <row r="136" spans="1:9" x14ac:dyDescent="0.2">
      <c r="A136" s="71"/>
      <c r="B136" s="72"/>
      <c r="C136" s="72"/>
      <c r="D136" s="73"/>
      <c r="E136" s="73"/>
      <c r="F136" s="73"/>
      <c r="G136" s="72"/>
      <c r="H136" s="72"/>
      <c r="I136" s="72"/>
    </row>
    <row r="137" spans="1:9" x14ac:dyDescent="0.2">
      <c r="A137" s="71"/>
      <c r="B137" s="72"/>
      <c r="C137" s="72"/>
      <c r="D137" s="73"/>
      <c r="E137" s="73"/>
      <c r="F137" s="73"/>
      <c r="G137" s="72"/>
      <c r="H137" s="72"/>
      <c r="I137" s="72"/>
    </row>
    <row r="138" spans="1:9" x14ac:dyDescent="0.2">
      <c r="A138" s="71"/>
      <c r="B138" s="72"/>
      <c r="C138" s="72"/>
      <c r="D138" s="73"/>
      <c r="E138" s="73"/>
      <c r="F138" s="73"/>
      <c r="G138" s="72"/>
      <c r="H138" s="72"/>
      <c r="I138" s="72"/>
    </row>
    <row r="139" spans="1:9" x14ac:dyDescent="0.2">
      <c r="A139" s="71"/>
      <c r="B139" s="72"/>
      <c r="C139" s="72"/>
      <c r="D139" s="73"/>
      <c r="E139" s="73"/>
      <c r="F139" s="73"/>
      <c r="G139" s="72"/>
      <c r="H139" s="72"/>
      <c r="I139" s="72"/>
    </row>
    <row r="140" spans="1:9" x14ac:dyDescent="0.2">
      <c r="A140" s="71"/>
      <c r="B140" s="72"/>
      <c r="C140" s="72"/>
      <c r="D140" s="73"/>
      <c r="E140" s="73"/>
      <c r="F140" s="73"/>
      <c r="G140" s="72"/>
      <c r="H140" s="72"/>
      <c r="I140" s="72"/>
    </row>
    <row r="141" spans="1:9" x14ac:dyDescent="0.2">
      <c r="A141" s="71"/>
      <c r="B141" s="72"/>
      <c r="C141" s="72"/>
      <c r="D141" s="73"/>
      <c r="E141" s="73"/>
      <c r="F141" s="73"/>
      <c r="G141" s="72"/>
      <c r="H141" s="72"/>
      <c r="I141" s="72"/>
    </row>
    <row r="142" spans="1:9" x14ac:dyDescent="0.2">
      <c r="A142" s="71"/>
      <c r="B142" s="72"/>
      <c r="C142" s="72"/>
      <c r="D142" s="73"/>
      <c r="E142" s="73"/>
      <c r="F142" s="73"/>
      <c r="G142" s="72"/>
      <c r="H142" s="72"/>
      <c r="I142" s="72"/>
    </row>
    <row r="143" spans="1:9" x14ac:dyDescent="0.2">
      <c r="A143" s="71"/>
      <c r="B143" s="72"/>
      <c r="C143" s="72"/>
      <c r="D143" s="73"/>
      <c r="E143" s="73"/>
      <c r="F143" s="73"/>
      <c r="G143" s="72"/>
      <c r="H143" s="72"/>
      <c r="I143" s="72"/>
    </row>
    <row r="144" spans="1:9" x14ac:dyDescent="0.2">
      <c r="A144" s="71"/>
      <c r="B144" s="72"/>
      <c r="C144" s="72"/>
      <c r="D144" s="73"/>
      <c r="E144" s="73"/>
      <c r="F144" s="73"/>
      <c r="G144" s="72"/>
      <c r="H144" s="72"/>
      <c r="I144" s="72"/>
    </row>
    <row r="145" spans="1:9" x14ac:dyDescent="0.2">
      <c r="A145" s="71"/>
      <c r="B145" s="72"/>
      <c r="C145" s="72"/>
      <c r="D145" s="73"/>
      <c r="E145" s="73"/>
      <c r="F145" s="73"/>
      <c r="G145" s="72"/>
      <c r="H145" s="72"/>
      <c r="I145" s="72"/>
    </row>
    <row r="146" spans="1:9" x14ac:dyDescent="0.2">
      <c r="A146" s="71"/>
      <c r="B146" s="72"/>
      <c r="C146" s="72"/>
      <c r="D146" s="73"/>
      <c r="E146" s="73"/>
      <c r="F146" s="73"/>
      <c r="G146" s="72"/>
      <c r="H146" s="72"/>
      <c r="I146" s="72"/>
    </row>
    <row r="147" spans="1:9" x14ac:dyDescent="0.2">
      <c r="A147" s="71"/>
      <c r="B147" s="72"/>
      <c r="C147" s="72"/>
      <c r="D147" s="73"/>
      <c r="E147" s="73"/>
      <c r="F147" s="73"/>
      <c r="G147" s="72"/>
      <c r="H147" s="72"/>
      <c r="I147" s="72"/>
    </row>
    <row r="148" spans="1:9" x14ac:dyDescent="0.2">
      <c r="A148" s="71"/>
      <c r="B148" s="72"/>
      <c r="C148" s="72"/>
      <c r="D148" s="73"/>
      <c r="E148" s="73"/>
      <c r="F148" s="73"/>
      <c r="G148" s="72"/>
      <c r="H148" s="72"/>
      <c r="I148" s="72"/>
    </row>
    <row r="149" spans="1:9" x14ac:dyDescent="0.2">
      <c r="A149" s="71"/>
      <c r="B149" s="72"/>
      <c r="C149" s="72"/>
      <c r="D149" s="73"/>
      <c r="E149" s="73"/>
      <c r="F149" s="73"/>
      <c r="G149" s="72"/>
      <c r="H149" s="72"/>
      <c r="I149" s="72"/>
    </row>
    <row r="150" spans="1:9" x14ac:dyDescent="0.2">
      <c r="A150" s="71"/>
      <c r="B150" s="72"/>
      <c r="C150" s="72"/>
      <c r="D150" s="73"/>
      <c r="E150" s="73"/>
      <c r="F150" s="73"/>
      <c r="G150" s="72"/>
      <c r="H150" s="72"/>
      <c r="I150" s="72"/>
    </row>
    <row r="151" spans="1:9" x14ac:dyDescent="0.2">
      <c r="A151" s="71"/>
      <c r="B151" s="72"/>
      <c r="C151" s="72"/>
      <c r="D151" s="73"/>
      <c r="E151" s="73"/>
      <c r="F151" s="73"/>
      <c r="G151" s="72"/>
      <c r="H151" s="72"/>
      <c r="I151" s="72"/>
    </row>
    <row r="152" spans="1:9" x14ac:dyDescent="0.2">
      <c r="A152" s="71"/>
      <c r="B152" s="72"/>
      <c r="C152" s="72"/>
      <c r="D152" s="73"/>
      <c r="E152" s="73"/>
      <c r="F152" s="73"/>
      <c r="G152" s="72"/>
      <c r="H152" s="72"/>
      <c r="I152" s="72"/>
    </row>
    <row r="153" spans="1:9" x14ac:dyDescent="0.2">
      <c r="A153" s="71"/>
      <c r="B153" s="72"/>
      <c r="C153" s="72"/>
      <c r="D153" s="73"/>
      <c r="E153" s="73"/>
      <c r="F153" s="73"/>
      <c r="G153" s="72"/>
      <c r="H153" s="72"/>
      <c r="I153" s="72"/>
    </row>
    <row r="154" spans="1:9" x14ac:dyDescent="0.2">
      <c r="A154" s="71"/>
      <c r="B154" s="72"/>
      <c r="C154" s="72"/>
      <c r="D154" s="73"/>
      <c r="E154" s="73"/>
      <c r="F154" s="73"/>
      <c r="G154" s="72"/>
      <c r="H154" s="72"/>
      <c r="I154" s="72"/>
    </row>
    <row r="155" spans="1:9" x14ac:dyDescent="0.2">
      <c r="A155" s="71"/>
      <c r="B155" s="72"/>
      <c r="C155" s="72"/>
      <c r="D155" s="73"/>
      <c r="E155" s="73"/>
      <c r="F155" s="73"/>
      <c r="G155" s="72"/>
      <c r="H155" s="72"/>
      <c r="I155" s="72"/>
    </row>
    <row r="156" spans="1:9" x14ac:dyDescent="0.2">
      <c r="A156" s="71"/>
      <c r="B156" s="72"/>
      <c r="C156" s="72"/>
      <c r="D156" s="73"/>
      <c r="E156" s="73"/>
      <c r="F156" s="73"/>
      <c r="G156" s="72"/>
      <c r="H156" s="72"/>
      <c r="I156" s="72"/>
    </row>
    <row r="157" spans="1:9" x14ac:dyDescent="0.2">
      <c r="A157" s="71"/>
      <c r="B157" s="72"/>
      <c r="C157" s="72"/>
      <c r="D157" s="73"/>
      <c r="E157" s="73"/>
      <c r="F157" s="73"/>
      <c r="G157" s="72"/>
      <c r="H157" s="72"/>
      <c r="I157" s="72"/>
    </row>
    <row r="158" spans="1:9" x14ac:dyDescent="0.2">
      <c r="A158" s="71"/>
      <c r="B158" s="72"/>
      <c r="C158" s="72"/>
      <c r="D158" s="73"/>
      <c r="E158" s="73"/>
      <c r="F158" s="73"/>
      <c r="G158" s="72"/>
      <c r="H158" s="72"/>
      <c r="I158" s="72"/>
    </row>
    <row r="159" spans="1:9" x14ac:dyDescent="0.2">
      <c r="A159" s="71"/>
      <c r="B159" s="72"/>
      <c r="C159" s="72"/>
      <c r="D159" s="73"/>
      <c r="E159" s="73"/>
      <c r="F159" s="73"/>
      <c r="G159" s="72"/>
      <c r="H159" s="72"/>
      <c r="I159" s="72"/>
    </row>
    <row r="160" spans="1:9" x14ac:dyDescent="0.2">
      <c r="A160" s="71"/>
      <c r="B160" s="72"/>
      <c r="C160" s="72"/>
      <c r="D160" s="73"/>
      <c r="E160" s="73"/>
      <c r="F160" s="73"/>
      <c r="G160" s="72"/>
      <c r="H160" s="72"/>
      <c r="I160" s="72"/>
    </row>
    <row r="161" spans="1:9" x14ac:dyDescent="0.2">
      <c r="A161" s="71"/>
      <c r="B161" s="72"/>
      <c r="C161" s="72"/>
      <c r="D161" s="73"/>
      <c r="E161" s="73"/>
      <c r="F161" s="73"/>
      <c r="G161" s="72"/>
      <c r="H161" s="72"/>
      <c r="I161" s="72"/>
    </row>
    <row r="162" spans="1:9" x14ac:dyDescent="0.2">
      <c r="A162" s="71"/>
      <c r="B162" s="72"/>
      <c r="C162" s="72"/>
      <c r="D162" s="73"/>
      <c r="E162" s="73"/>
      <c r="F162" s="73"/>
      <c r="G162" s="72"/>
      <c r="H162" s="72"/>
      <c r="I162" s="72"/>
    </row>
    <row r="163" spans="1:9" x14ac:dyDescent="0.2">
      <c r="A163" s="71"/>
      <c r="B163" s="72"/>
      <c r="C163" s="72"/>
      <c r="D163" s="73"/>
      <c r="E163" s="73"/>
      <c r="F163" s="73"/>
      <c r="G163" s="72"/>
      <c r="H163" s="72"/>
      <c r="I163" s="72"/>
    </row>
    <row r="164" spans="1:9" x14ac:dyDescent="0.2">
      <c r="A164" s="71"/>
      <c r="B164" s="72"/>
      <c r="C164" s="72"/>
      <c r="D164" s="73"/>
      <c r="E164" s="73"/>
      <c r="F164" s="73"/>
      <c r="G164" s="72"/>
      <c r="H164" s="72"/>
      <c r="I164" s="72"/>
    </row>
    <row r="165" spans="1:9" x14ac:dyDescent="0.2">
      <c r="A165" s="71"/>
      <c r="B165" s="72"/>
      <c r="C165" s="72"/>
      <c r="D165" s="73"/>
      <c r="E165" s="73"/>
      <c r="F165" s="73"/>
      <c r="G165" s="72"/>
      <c r="H165" s="72"/>
      <c r="I165" s="72"/>
    </row>
    <row r="166" spans="1:9" x14ac:dyDescent="0.2">
      <c r="A166" s="71"/>
      <c r="B166" s="72"/>
      <c r="C166" s="72"/>
      <c r="D166" s="73"/>
      <c r="E166" s="73"/>
      <c r="F166" s="73"/>
      <c r="G166" s="72"/>
      <c r="H166" s="72"/>
      <c r="I166" s="72"/>
    </row>
    <row r="167" spans="1:9" x14ac:dyDescent="0.2">
      <c r="A167" s="71"/>
      <c r="B167" s="72"/>
      <c r="C167" s="72"/>
      <c r="D167" s="73"/>
      <c r="E167" s="73"/>
      <c r="F167" s="73"/>
      <c r="G167" s="72"/>
      <c r="H167" s="72"/>
      <c r="I167" s="72"/>
    </row>
    <row r="168" spans="1:9" x14ac:dyDescent="0.2">
      <c r="A168" s="71"/>
      <c r="B168" s="72"/>
      <c r="C168" s="72"/>
      <c r="D168" s="73"/>
      <c r="E168" s="73"/>
      <c r="F168" s="73"/>
      <c r="G168" s="72"/>
      <c r="H168" s="72"/>
      <c r="I168" s="72"/>
    </row>
    <row r="169" spans="1:9" x14ac:dyDescent="0.2">
      <c r="A169" s="71"/>
      <c r="B169" s="72"/>
      <c r="C169" s="72"/>
      <c r="D169" s="73"/>
      <c r="E169" s="73"/>
      <c r="F169" s="73"/>
      <c r="G169" s="72"/>
      <c r="H169" s="72"/>
      <c r="I169" s="72"/>
    </row>
    <row r="170" spans="1:9" x14ac:dyDescent="0.2">
      <c r="A170" s="71"/>
      <c r="B170" s="72"/>
      <c r="C170" s="72"/>
      <c r="D170" s="73"/>
      <c r="E170" s="73"/>
      <c r="F170" s="73"/>
      <c r="G170" s="72"/>
      <c r="H170" s="72"/>
      <c r="I170" s="72"/>
    </row>
    <row r="171" spans="1:9" x14ac:dyDescent="0.2">
      <c r="A171" s="71"/>
      <c r="B171" s="72"/>
      <c r="C171" s="72"/>
      <c r="D171" s="73"/>
      <c r="E171" s="73"/>
      <c r="F171" s="73"/>
      <c r="G171" s="72"/>
      <c r="H171" s="72"/>
      <c r="I171" s="72"/>
    </row>
    <row r="172" spans="1:9" x14ac:dyDescent="0.2">
      <c r="A172" s="71"/>
      <c r="B172" s="72"/>
      <c r="C172" s="72"/>
      <c r="D172" s="73"/>
      <c r="E172" s="73"/>
      <c r="F172" s="73"/>
      <c r="G172" s="72"/>
      <c r="H172" s="72"/>
      <c r="I172" s="72"/>
    </row>
    <row r="173" spans="1:9" x14ac:dyDescent="0.2">
      <c r="A173" s="71"/>
      <c r="B173" s="72"/>
      <c r="C173" s="72"/>
      <c r="D173" s="73"/>
      <c r="E173" s="73"/>
      <c r="F173" s="73"/>
      <c r="G173" s="72"/>
      <c r="H173" s="72"/>
      <c r="I173" s="72"/>
    </row>
    <row r="174" spans="1:9" x14ac:dyDescent="0.2">
      <c r="A174" s="71"/>
      <c r="B174" s="72"/>
      <c r="C174" s="72"/>
      <c r="D174" s="73"/>
      <c r="E174" s="73"/>
      <c r="F174" s="73"/>
      <c r="G174" s="72"/>
      <c r="H174" s="72"/>
      <c r="I174" s="72"/>
    </row>
    <row r="175" spans="1:9" x14ac:dyDescent="0.2">
      <c r="A175" s="71"/>
      <c r="B175" s="72"/>
      <c r="C175" s="72"/>
      <c r="D175" s="73"/>
      <c r="E175" s="73"/>
      <c r="F175" s="73"/>
      <c r="G175" s="72"/>
      <c r="H175" s="72"/>
      <c r="I175" s="72"/>
    </row>
    <row r="176" spans="1:9" x14ac:dyDescent="0.2">
      <c r="A176" s="71"/>
      <c r="B176" s="72"/>
      <c r="C176" s="72"/>
      <c r="D176" s="73"/>
      <c r="E176" s="73"/>
      <c r="F176" s="73"/>
      <c r="G176" s="72"/>
      <c r="H176" s="72"/>
      <c r="I176" s="72"/>
    </row>
    <row r="177" spans="1:9" x14ac:dyDescent="0.2">
      <c r="A177" s="71"/>
      <c r="B177" s="72"/>
      <c r="C177" s="72"/>
      <c r="D177" s="73"/>
      <c r="E177" s="73"/>
      <c r="F177" s="73"/>
      <c r="G177" s="72"/>
      <c r="H177" s="72"/>
      <c r="I177" s="72"/>
    </row>
    <row r="178" spans="1:9" x14ac:dyDescent="0.2">
      <c r="A178" s="71"/>
      <c r="B178" s="72"/>
      <c r="C178" s="72"/>
      <c r="D178" s="73"/>
      <c r="E178" s="73"/>
      <c r="F178" s="73"/>
      <c r="G178" s="72"/>
      <c r="H178" s="72"/>
      <c r="I178" s="72"/>
    </row>
    <row r="179" spans="1:9" x14ac:dyDescent="0.2">
      <c r="A179" s="71"/>
      <c r="B179" s="72"/>
      <c r="C179" s="72"/>
      <c r="D179" s="73"/>
      <c r="E179" s="73"/>
      <c r="F179" s="73"/>
      <c r="G179" s="72"/>
      <c r="H179" s="72"/>
      <c r="I179" s="72"/>
    </row>
    <row r="180" spans="1:9" x14ac:dyDescent="0.2">
      <c r="A180" s="71"/>
      <c r="B180" s="72"/>
      <c r="C180" s="72"/>
      <c r="D180" s="73"/>
      <c r="E180" s="73"/>
      <c r="F180" s="73"/>
      <c r="G180" s="72"/>
      <c r="H180" s="72"/>
      <c r="I180" s="72"/>
    </row>
    <row r="181" spans="1:9" x14ac:dyDescent="0.2">
      <c r="A181" s="71"/>
      <c r="B181" s="72"/>
      <c r="C181" s="72"/>
      <c r="D181" s="73"/>
      <c r="E181" s="73"/>
      <c r="F181" s="73"/>
      <c r="G181" s="72"/>
      <c r="H181" s="72"/>
      <c r="I181" s="72"/>
    </row>
    <row r="182" spans="1:9" x14ac:dyDescent="0.2">
      <c r="A182" s="71"/>
      <c r="B182" s="72"/>
      <c r="C182" s="72"/>
      <c r="D182" s="73"/>
      <c r="E182" s="73"/>
      <c r="F182" s="73"/>
      <c r="G182" s="72"/>
      <c r="H182" s="72"/>
      <c r="I182" s="72"/>
    </row>
    <row r="183" spans="1:9" x14ac:dyDescent="0.2">
      <c r="A183" s="71"/>
      <c r="B183" s="72"/>
      <c r="C183" s="72"/>
      <c r="D183" s="73"/>
      <c r="E183" s="73"/>
      <c r="F183" s="73"/>
      <c r="G183" s="72"/>
      <c r="H183" s="72"/>
      <c r="I183" s="72"/>
    </row>
    <row r="184" spans="1:9" x14ac:dyDescent="0.2">
      <c r="A184" s="71"/>
      <c r="B184" s="72"/>
      <c r="C184" s="72"/>
      <c r="D184" s="73"/>
      <c r="E184" s="73"/>
      <c r="F184" s="73"/>
      <c r="G184" s="72"/>
      <c r="H184" s="72"/>
      <c r="I184" s="72"/>
    </row>
    <row r="185" spans="1:9" x14ac:dyDescent="0.2">
      <c r="A185" s="71"/>
      <c r="B185" s="72"/>
      <c r="C185" s="72"/>
      <c r="D185" s="73"/>
      <c r="E185" s="73"/>
      <c r="F185" s="73"/>
      <c r="G185" s="72"/>
      <c r="H185" s="72"/>
      <c r="I185" s="72"/>
    </row>
    <row r="186" spans="1:9" x14ac:dyDescent="0.2">
      <c r="A186" s="71"/>
      <c r="B186" s="72"/>
      <c r="C186" s="72"/>
      <c r="D186" s="73"/>
      <c r="E186" s="73"/>
      <c r="F186" s="73"/>
      <c r="G186" s="72"/>
      <c r="H186" s="72"/>
      <c r="I186" s="72"/>
    </row>
    <row r="187" spans="1:9" x14ac:dyDescent="0.2">
      <c r="A187" s="71"/>
      <c r="B187" s="72"/>
      <c r="C187" s="72"/>
      <c r="D187" s="73"/>
      <c r="E187" s="73"/>
      <c r="F187" s="73"/>
      <c r="G187" s="72"/>
      <c r="H187" s="72"/>
      <c r="I187" s="72"/>
    </row>
    <row r="188" spans="1:9" x14ac:dyDescent="0.2">
      <c r="A188" s="71"/>
      <c r="B188" s="72"/>
      <c r="C188" s="72"/>
      <c r="D188" s="73"/>
      <c r="E188" s="73"/>
      <c r="F188" s="73"/>
      <c r="G188" s="72"/>
      <c r="H188" s="72"/>
      <c r="I188" s="72"/>
    </row>
    <row r="189" spans="1:9" x14ac:dyDescent="0.2">
      <c r="A189" s="71"/>
      <c r="B189" s="72"/>
      <c r="C189" s="72"/>
      <c r="D189" s="73"/>
      <c r="E189" s="73"/>
      <c r="F189" s="73"/>
      <c r="G189" s="72"/>
      <c r="H189" s="72"/>
      <c r="I189" s="72"/>
    </row>
    <row r="190" spans="1:9" x14ac:dyDescent="0.2">
      <c r="A190" s="71"/>
      <c r="B190" s="72"/>
      <c r="C190" s="72"/>
      <c r="D190" s="73"/>
      <c r="E190" s="73"/>
      <c r="F190" s="73"/>
      <c r="G190" s="72"/>
      <c r="H190" s="72"/>
      <c r="I190" s="72"/>
    </row>
    <row r="191" spans="1:9" x14ac:dyDescent="0.2">
      <c r="A191" s="71"/>
      <c r="B191" s="72"/>
      <c r="C191" s="72"/>
      <c r="D191" s="73"/>
      <c r="E191" s="73"/>
      <c r="F191" s="73"/>
      <c r="G191" s="72"/>
      <c r="H191" s="72"/>
      <c r="I191" s="72"/>
    </row>
    <row r="192" spans="1:9" x14ac:dyDescent="0.2">
      <c r="A192" s="71"/>
      <c r="B192" s="72"/>
      <c r="C192" s="72"/>
      <c r="D192" s="73"/>
      <c r="E192" s="73"/>
      <c r="F192" s="73"/>
      <c r="G192" s="72"/>
      <c r="H192" s="72"/>
      <c r="I192" s="72"/>
    </row>
    <row r="193" spans="1:9" x14ac:dyDescent="0.2">
      <c r="A193" s="71"/>
      <c r="B193" s="72"/>
      <c r="C193" s="72"/>
      <c r="D193" s="73"/>
      <c r="E193" s="73"/>
      <c r="F193" s="73"/>
      <c r="G193" s="72"/>
      <c r="H193" s="72"/>
      <c r="I193" s="72"/>
    </row>
    <row r="194" spans="1:9" x14ac:dyDescent="0.2">
      <c r="A194" s="71"/>
      <c r="B194" s="72"/>
      <c r="C194" s="72"/>
      <c r="D194" s="73"/>
      <c r="E194" s="73"/>
      <c r="F194" s="73"/>
      <c r="G194" s="72"/>
      <c r="H194" s="72"/>
      <c r="I194" s="72"/>
    </row>
    <row r="195" spans="1:9" x14ac:dyDescent="0.2">
      <c r="A195" s="71"/>
      <c r="B195" s="72"/>
      <c r="C195" s="72"/>
      <c r="D195" s="73"/>
      <c r="E195" s="73"/>
      <c r="F195" s="73"/>
      <c r="G195" s="72"/>
      <c r="H195" s="72"/>
      <c r="I195" s="72"/>
    </row>
    <row r="196" spans="1:9" x14ac:dyDescent="0.2">
      <c r="A196" s="71"/>
      <c r="B196" s="72"/>
      <c r="C196" s="72"/>
      <c r="D196" s="73"/>
      <c r="E196" s="73"/>
      <c r="F196" s="73"/>
      <c r="G196" s="72"/>
      <c r="H196" s="72"/>
      <c r="I196" s="72"/>
    </row>
    <row r="197" spans="1:9" x14ac:dyDescent="0.2">
      <c r="A197" s="71"/>
      <c r="B197" s="72"/>
      <c r="C197" s="72"/>
      <c r="D197" s="73"/>
      <c r="E197" s="73"/>
      <c r="F197" s="73"/>
      <c r="G197" s="72"/>
      <c r="H197" s="72"/>
      <c r="I197" s="72"/>
    </row>
    <row r="198" spans="1:9" x14ac:dyDescent="0.2">
      <c r="A198" s="71"/>
      <c r="B198" s="72"/>
      <c r="C198" s="72"/>
      <c r="D198" s="73"/>
      <c r="E198" s="73"/>
      <c r="F198" s="73"/>
      <c r="G198" s="72"/>
      <c r="H198" s="72"/>
      <c r="I198" s="72"/>
    </row>
    <row r="199" spans="1:9" x14ac:dyDescent="0.2">
      <c r="A199" s="71"/>
      <c r="B199" s="72"/>
      <c r="C199" s="72"/>
      <c r="D199" s="73"/>
      <c r="E199" s="73"/>
      <c r="F199" s="73"/>
      <c r="G199" s="72"/>
      <c r="H199" s="72"/>
      <c r="I199" s="72"/>
    </row>
    <row r="200" spans="1:9" x14ac:dyDescent="0.2">
      <c r="A200" s="71"/>
      <c r="B200" s="72"/>
      <c r="C200" s="72"/>
      <c r="D200" s="73"/>
      <c r="E200" s="73"/>
      <c r="F200" s="73"/>
      <c r="G200" s="72"/>
      <c r="H200" s="72"/>
      <c r="I200" s="72"/>
    </row>
    <row r="201" spans="1:9" x14ac:dyDescent="0.2">
      <c r="A201" s="71"/>
      <c r="B201" s="72"/>
      <c r="C201" s="72"/>
      <c r="D201" s="73"/>
      <c r="E201" s="73"/>
      <c r="F201" s="73"/>
      <c r="G201" s="72"/>
      <c r="H201" s="72"/>
      <c r="I201" s="72"/>
    </row>
    <row r="202" spans="1:9" x14ac:dyDescent="0.2">
      <c r="A202" s="71"/>
      <c r="B202" s="72"/>
      <c r="C202" s="72"/>
      <c r="D202" s="73"/>
      <c r="E202" s="73"/>
      <c r="F202" s="73"/>
      <c r="G202" s="72"/>
      <c r="H202" s="72"/>
      <c r="I202" s="72"/>
    </row>
    <row r="203" spans="1:9" x14ac:dyDescent="0.2">
      <c r="A203" s="71"/>
      <c r="B203" s="72"/>
      <c r="C203" s="72"/>
      <c r="D203" s="73"/>
      <c r="E203" s="73"/>
      <c r="F203" s="73"/>
      <c r="G203" s="72"/>
      <c r="H203" s="72"/>
      <c r="I203" s="72"/>
    </row>
    <row r="204" spans="1:9" x14ac:dyDescent="0.2">
      <c r="A204" s="71"/>
      <c r="B204" s="72"/>
      <c r="C204" s="72"/>
      <c r="D204" s="73"/>
      <c r="E204" s="73"/>
      <c r="F204" s="73"/>
      <c r="G204" s="72"/>
      <c r="H204" s="72"/>
      <c r="I204" s="72"/>
    </row>
    <row r="205" spans="1:9" x14ac:dyDescent="0.2">
      <c r="A205" s="71"/>
      <c r="B205" s="72"/>
      <c r="C205" s="72"/>
      <c r="D205" s="73"/>
      <c r="E205" s="73"/>
      <c r="F205" s="73"/>
      <c r="G205" s="72"/>
      <c r="H205" s="72"/>
      <c r="I205" s="72"/>
    </row>
    <row r="206" spans="1:9" x14ac:dyDescent="0.2">
      <c r="A206" s="71"/>
      <c r="B206" s="72"/>
      <c r="C206" s="72"/>
      <c r="D206" s="73"/>
      <c r="E206" s="73"/>
      <c r="F206" s="73"/>
      <c r="G206" s="72"/>
      <c r="H206" s="72"/>
      <c r="I206" s="72"/>
    </row>
    <row r="207" spans="1:9" x14ac:dyDescent="0.2">
      <c r="A207" s="71"/>
      <c r="B207" s="72"/>
      <c r="C207" s="72"/>
      <c r="D207" s="73"/>
      <c r="E207" s="73"/>
      <c r="F207" s="73"/>
      <c r="G207" s="72"/>
      <c r="H207" s="72"/>
      <c r="I207" s="72"/>
    </row>
    <row r="208" spans="1:9" x14ac:dyDescent="0.2">
      <c r="A208" s="71"/>
      <c r="B208" s="72"/>
      <c r="C208" s="72"/>
      <c r="D208" s="73"/>
      <c r="E208" s="73"/>
      <c r="F208" s="73"/>
      <c r="G208" s="72"/>
      <c r="H208" s="72"/>
      <c r="I208" s="72"/>
    </row>
    <row r="209" spans="1:9" x14ac:dyDescent="0.2">
      <c r="A209" s="71"/>
      <c r="B209" s="72"/>
      <c r="C209" s="72"/>
      <c r="D209" s="73"/>
      <c r="E209" s="73"/>
      <c r="F209" s="73"/>
      <c r="G209" s="72"/>
      <c r="H209" s="72"/>
      <c r="I209" s="72"/>
    </row>
    <row r="210" spans="1:9" x14ac:dyDescent="0.2">
      <c r="A210" s="71"/>
      <c r="B210" s="72"/>
      <c r="C210" s="72"/>
      <c r="D210" s="73"/>
      <c r="E210" s="73"/>
      <c r="F210" s="73"/>
      <c r="G210" s="72"/>
      <c r="H210" s="72"/>
      <c r="I210" s="72"/>
    </row>
    <row r="211" spans="1:9" x14ac:dyDescent="0.2">
      <c r="A211" s="71"/>
      <c r="B211" s="72"/>
      <c r="C211" s="72"/>
      <c r="D211" s="73"/>
      <c r="E211" s="73"/>
      <c r="F211" s="73"/>
      <c r="G211" s="72"/>
      <c r="H211" s="72"/>
      <c r="I211" s="72"/>
    </row>
    <row r="212" spans="1:9" x14ac:dyDescent="0.2">
      <c r="A212" s="71"/>
      <c r="B212" s="72"/>
      <c r="C212" s="72"/>
      <c r="D212" s="73"/>
      <c r="E212" s="73"/>
      <c r="F212" s="73"/>
      <c r="G212" s="72"/>
      <c r="H212" s="72"/>
      <c r="I212" s="72"/>
    </row>
    <row r="213" spans="1:9" x14ac:dyDescent="0.2">
      <c r="A213" s="71"/>
      <c r="B213" s="72"/>
      <c r="C213" s="72"/>
      <c r="D213" s="73"/>
      <c r="E213" s="73"/>
      <c r="F213" s="73"/>
      <c r="G213" s="72"/>
      <c r="H213" s="72"/>
      <c r="I213" s="72"/>
    </row>
    <row r="214" spans="1:9" x14ac:dyDescent="0.2">
      <c r="A214" s="71"/>
      <c r="B214" s="72"/>
      <c r="C214" s="72"/>
      <c r="D214" s="73"/>
      <c r="E214" s="73"/>
      <c r="F214" s="73"/>
      <c r="G214" s="72"/>
      <c r="H214" s="72"/>
      <c r="I214" s="72"/>
    </row>
    <row r="215" spans="1:9" x14ac:dyDescent="0.2">
      <c r="A215" s="71"/>
      <c r="B215" s="72"/>
      <c r="C215" s="72"/>
      <c r="D215" s="73"/>
      <c r="E215" s="73"/>
      <c r="F215" s="73"/>
      <c r="G215" s="72"/>
      <c r="H215" s="72"/>
      <c r="I215" s="72"/>
    </row>
    <row r="216" spans="1:9" x14ac:dyDescent="0.2">
      <c r="A216" s="71"/>
      <c r="B216" s="72"/>
      <c r="C216" s="72"/>
      <c r="D216" s="73"/>
      <c r="E216" s="73"/>
      <c r="F216" s="73"/>
      <c r="G216" s="72"/>
      <c r="H216" s="72"/>
      <c r="I216" s="72"/>
    </row>
    <row r="217" spans="1:9" x14ac:dyDescent="0.2">
      <c r="A217" s="71"/>
      <c r="B217" s="72"/>
      <c r="C217" s="72"/>
      <c r="D217" s="73"/>
      <c r="E217" s="73"/>
      <c r="F217" s="73"/>
      <c r="G217" s="72"/>
      <c r="H217" s="72"/>
      <c r="I217" s="72"/>
    </row>
    <row r="218" spans="1:9" x14ac:dyDescent="0.2">
      <c r="A218" s="71"/>
      <c r="B218" s="72"/>
      <c r="C218" s="72"/>
      <c r="D218" s="73"/>
      <c r="E218" s="73"/>
      <c r="F218" s="73"/>
      <c r="G218" s="72"/>
      <c r="H218" s="72"/>
      <c r="I218" s="72"/>
    </row>
    <row r="219" spans="1:9" x14ac:dyDescent="0.2">
      <c r="A219" s="71"/>
      <c r="B219" s="72"/>
      <c r="C219" s="72"/>
      <c r="D219" s="73"/>
      <c r="E219" s="73"/>
      <c r="F219" s="73"/>
      <c r="G219" s="72"/>
      <c r="H219" s="72"/>
      <c r="I219" s="72"/>
    </row>
    <row r="220" spans="1:9" x14ac:dyDescent="0.2">
      <c r="A220" s="71"/>
      <c r="B220" s="72"/>
      <c r="C220" s="72"/>
      <c r="D220" s="73"/>
      <c r="E220" s="73"/>
      <c r="F220" s="73"/>
      <c r="G220" s="72"/>
      <c r="H220" s="72"/>
      <c r="I220" s="72"/>
    </row>
    <row r="221" spans="1:9" x14ac:dyDescent="0.2">
      <c r="A221" s="71"/>
      <c r="B221" s="72"/>
      <c r="C221" s="72"/>
      <c r="D221" s="73"/>
      <c r="E221" s="73"/>
      <c r="F221" s="73"/>
      <c r="G221" s="72"/>
      <c r="H221" s="72"/>
      <c r="I221" s="72"/>
    </row>
    <row r="222" spans="1:9" x14ac:dyDescent="0.2">
      <c r="A222" s="71"/>
      <c r="B222" s="72"/>
      <c r="C222" s="72"/>
      <c r="D222" s="73"/>
      <c r="E222" s="73"/>
      <c r="F222" s="73"/>
      <c r="G222" s="72"/>
      <c r="H222" s="72"/>
      <c r="I222" s="72"/>
    </row>
    <row r="223" spans="1:9" x14ac:dyDescent="0.2">
      <c r="A223" s="71"/>
      <c r="B223" s="72"/>
      <c r="C223" s="72"/>
      <c r="D223" s="73"/>
      <c r="E223" s="73"/>
      <c r="F223" s="73"/>
      <c r="G223" s="72"/>
      <c r="H223" s="72"/>
      <c r="I223" s="72"/>
    </row>
    <row r="224" spans="1:9" x14ac:dyDescent="0.2">
      <c r="A224" s="71"/>
      <c r="B224" s="72"/>
      <c r="C224" s="72"/>
      <c r="D224" s="73"/>
      <c r="E224" s="73"/>
      <c r="F224" s="73"/>
      <c r="G224" s="72"/>
      <c r="H224" s="72"/>
      <c r="I224" s="72"/>
    </row>
    <row r="225" spans="1:9" x14ac:dyDescent="0.2">
      <c r="A225" s="71"/>
      <c r="B225" s="72"/>
      <c r="C225" s="72"/>
      <c r="D225" s="73"/>
      <c r="E225" s="73"/>
      <c r="F225" s="73"/>
      <c r="G225" s="72"/>
      <c r="H225" s="72"/>
      <c r="I225" s="72"/>
    </row>
    <row r="226" spans="1:9" x14ac:dyDescent="0.2">
      <c r="A226" s="71"/>
      <c r="B226" s="72"/>
      <c r="C226" s="72"/>
      <c r="D226" s="73"/>
      <c r="E226" s="73"/>
      <c r="F226" s="73"/>
      <c r="G226" s="72"/>
      <c r="H226" s="72"/>
      <c r="I226" s="72"/>
    </row>
    <row r="227" spans="1:9" x14ac:dyDescent="0.2">
      <c r="A227" s="71"/>
      <c r="B227" s="72"/>
      <c r="C227" s="72"/>
      <c r="D227" s="73"/>
      <c r="E227" s="73"/>
      <c r="F227" s="73"/>
      <c r="G227" s="72"/>
      <c r="H227" s="72"/>
      <c r="I227" s="72"/>
    </row>
    <row r="228" spans="1:9" x14ac:dyDescent="0.2">
      <c r="A228" s="71"/>
      <c r="B228" s="72"/>
      <c r="C228" s="72"/>
      <c r="D228" s="73"/>
      <c r="E228" s="73"/>
      <c r="F228" s="73"/>
      <c r="G228" s="72"/>
      <c r="H228" s="72"/>
      <c r="I228" s="72"/>
    </row>
    <row r="229" spans="1:9" x14ac:dyDescent="0.2">
      <c r="A229" s="71"/>
      <c r="B229" s="72"/>
      <c r="C229" s="72"/>
      <c r="D229" s="73"/>
      <c r="E229" s="73"/>
      <c r="F229" s="73"/>
      <c r="G229" s="72"/>
      <c r="H229" s="72"/>
      <c r="I229" s="72"/>
    </row>
    <row r="230" spans="1:9" x14ac:dyDescent="0.2">
      <c r="A230" s="71"/>
      <c r="B230" s="72"/>
      <c r="C230" s="72"/>
      <c r="D230" s="73"/>
      <c r="E230" s="73"/>
      <c r="F230" s="73"/>
      <c r="G230" s="72"/>
      <c r="H230" s="72"/>
      <c r="I230" s="72"/>
    </row>
    <row r="231" spans="1:9" x14ac:dyDescent="0.2">
      <c r="A231" s="71"/>
      <c r="B231" s="72"/>
      <c r="C231" s="72"/>
      <c r="D231" s="73"/>
      <c r="E231" s="73"/>
      <c r="F231" s="73"/>
      <c r="G231" s="72"/>
      <c r="H231" s="72"/>
      <c r="I231" s="72"/>
    </row>
    <row r="232" spans="1:9" x14ac:dyDescent="0.2">
      <c r="A232" s="71"/>
      <c r="B232" s="72"/>
      <c r="C232" s="72"/>
      <c r="D232" s="73"/>
      <c r="E232" s="73"/>
      <c r="F232" s="73"/>
      <c r="G232" s="72"/>
      <c r="H232" s="72"/>
      <c r="I232" s="72"/>
    </row>
    <row r="233" spans="1:9" x14ac:dyDescent="0.2">
      <c r="A233" s="71"/>
      <c r="B233" s="72"/>
      <c r="C233" s="72"/>
      <c r="D233" s="73"/>
      <c r="E233" s="73"/>
      <c r="F233" s="73"/>
      <c r="G233" s="72"/>
      <c r="H233" s="72"/>
      <c r="I233" s="72"/>
    </row>
    <row r="234" spans="1:9" x14ac:dyDescent="0.2">
      <c r="A234" s="71"/>
      <c r="B234" s="72"/>
      <c r="C234" s="72"/>
      <c r="D234" s="73"/>
      <c r="E234" s="73"/>
      <c r="F234" s="73"/>
      <c r="G234" s="72"/>
      <c r="H234" s="72"/>
      <c r="I234" s="72"/>
    </row>
    <row r="235" spans="1:9" x14ac:dyDescent="0.2">
      <c r="A235" s="71"/>
      <c r="B235" s="72"/>
      <c r="C235" s="72"/>
      <c r="D235" s="73"/>
      <c r="E235" s="73"/>
      <c r="F235" s="73"/>
      <c r="G235" s="72"/>
      <c r="H235" s="72"/>
      <c r="I235" s="72"/>
    </row>
    <row r="236" spans="1:9" x14ac:dyDescent="0.2">
      <c r="A236" s="71"/>
      <c r="B236" s="72"/>
      <c r="C236" s="72"/>
      <c r="D236" s="73"/>
      <c r="E236" s="73"/>
      <c r="F236" s="73"/>
      <c r="G236" s="72"/>
      <c r="H236" s="72"/>
      <c r="I236" s="72"/>
    </row>
    <row r="237" spans="1:9" x14ac:dyDescent="0.2">
      <c r="A237" s="71"/>
      <c r="B237" s="72"/>
      <c r="C237" s="72"/>
      <c r="D237" s="73"/>
      <c r="E237" s="73"/>
      <c r="F237" s="73"/>
      <c r="G237" s="72"/>
      <c r="H237" s="72"/>
      <c r="I237" s="72"/>
    </row>
    <row r="238" spans="1:9" x14ac:dyDescent="0.2">
      <c r="A238" s="71"/>
      <c r="B238" s="72"/>
      <c r="C238" s="72"/>
      <c r="D238" s="73"/>
      <c r="E238" s="73"/>
      <c r="F238" s="73"/>
      <c r="G238" s="72"/>
      <c r="H238" s="72"/>
      <c r="I238" s="72"/>
    </row>
    <row r="239" spans="1:9" x14ac:dyDescent="0.2">
      <c r="A239" s="71"/>
      <c r="B239" s="72"/>
      <c r="C239" s="72"/>
      <c r="D239" s="73"/>
      <c r="E239" s="73"/>
      <c r="F239" s="73"/>
      <c r="G239" s="72"/>
      <c r="H239" s="72"/>
      <c r="I239" s="72"/>
    </row>
    <row r="240" spans="1:9" x14ac:dyDescent="0.2">
      <c r="A240" s="71"/>
      <c r="B240" s="72"/>
      <c r="C240" s="72"/>
      <c r="D240" s="73"/>
      <c r="E240" s="73"/>
      <c r="F240" s="73"/>
      <c r="G240" s="72"/>
      <c r="H240" s="72"/>
      <c r="I240" s="72"/>
    </row>
    <row r="241" spans="1:9" x14ac:dyDescent="0.2">
      <c r="A241" s="71"/>
      <c r="B241" s="72"/>
      <c r="C241" s="72"/>
      <c r="D241" s="73"/>
      <c r="E241" s="73"/>
      <c r="F241" s="73"/>
      <c r="G241" s="72"/>
      <c r="H241" s="72"/>
      <c r="I241" s="72"/>
    </row>
    <row r="242" spans="1:9" x14ac:dyDescent="0.2">
      <c r="A242" s="71"/>
      <c r="B242" s="72"/>
      <c r="C242" s="72"/>
      <c r="D242" s="73"/>
      <c r="E242" s="73"/>
      <c r="F242" s="73"/>
      <c r="G242" s="72"/>
      <c r="H242" s="72"/>
      <c r="I242" s="72"/>
    </row>
    <row r="243" spans="1:9" x14ac:dyDescent="0.2">
      <c r="A243" s="71"/>
      <c r="B243" s="72"/>
      <c r="C243" s="72"/>
      <c r="D243" s="73"/>
      <c r="E243" s="73"/>
      <c r="F243" s="73"/>
      <c r="G243" s="72"/>
      <c r="H243" s="72"/>
      <c r="I243" s="72"/>
    </row>
    <row r="244" spans="1:9" x14ac:dyDescent="0.2">
      <c r="A244" s="71"/>
      <c r="B244" s="72"/>
      <c r="C244" s="72"/>
      <c r="D244" s="73"/>
      <c r="E244" s="73"/>
      <c r="F244" s="73"/>
      <c r="G244" s="72"/>
      <c r="H244" s="72"/>
      <c r="I244" s="72"/>
    </row>
    <row r="245" spans="1:9" x14ac:dyDescent="0.2">
      <c r="A245" s="71"/>
      <c r="B245" s="72"/>
      <c r="C245" s="72"/>
      <c r="D245" s="73"/>
      <c r="E245" s="73"/>
      <c r="F245" s="73"/>
      <c r="G245" s="72"/>
      <c r="H245" s="72"/>
      <c r="I245" s="72"/>
    </row>
  </sheetData>
  <sortState ref="B10:I39">
    <sortCondition ref="B10"/>
  </sortState>
  <mergeCells count="18">
    <mergeCell ref="A78:I78"/>
    <mergeCell ref="A40:I40"/>
    <mergeCell ref="A9:I9"/>
    <mergeCell ref="A60:I60"/>
    <mergeCell ref="A1:B1"/>
    <mergeCell ref="A2:B2"/>
    <mergeCell ref="D1:I1"/>
    <mergeCell ref="A4:I5"/>
    <mergeCell ref="B7:B8"/>
    <mergeCell ref="A7:A8"/>
    <mergeCell ref="G7:G8"/>
    <mergeCell ref="H7:H8"/>
    <mergeCell ref="I7:I8"/>
    <mergeCell ref="D7:D8"/>
    <mergeCell ref="E7:E8"/>
    <mergeCell ref="F7:F8"/>
    <mergeCell ref="A6:I6"/>
    <mergeCell ref="C7:C8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2018</vt:lpstr>
    </vt:vector>
  </TitlesOfParts>
  <Company>Nadleśnictwo Kaliska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Mroczkiewicz</dc:creator>
  <cp:lastModifiedBy>Mroczkiewicz Katarzyna</cp:lastModifiedBy>
  <cp:lastPrinted>2018-02-14T09:36:38Z</cp:lastPrinted>
  <dcterms:created xsi:type="dcterms:W3CDTF">2011-03-22T11:20:23Z</dcterms:created>
  <dcterms:modified xsi:type="dcterms:W3CDTF">2018-02-14T09:39:59Z</dcterms:modified>
</cp:coreProperties>
</file>